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workbookProtection workbookPassword="CF2A" lockStructure="1"/>
  <bookViews>
    <workbookView xWindow="240" yWindow="120" windowWidth="9300" windowHeight="4050"/>
  </bookViews>
  <sheets>
    <sheet name="Титул" sheetId="4" r:id="rId1"/>
    <sheet name="Юридическое_лицо" sheetId="8" r:id="rId2"/>
    <sheet name="Основные_телефоны" sheetId="9" r:id="rId3"/>
    <sheet name="Должностные_лица" sheetId="7" r:id="rId4"/>
    <sheet name="Структура" sheetId="6" r:id="rId5"/>
    <sheet name="Лист1" sheetId="1" state="hidden" r:id="rId6"/>
  </sheets>
  <definedNames>
    <definedName name="Год">Лист1!$M$2:$M$18</definedName>
    <definedName name="группа">Лист1!#REF!</definedName>
    <definedName name="Документ">Лист1!#REF!</definedName>
    <definedName name="ЛПУ">Лист1!$B$2:$B$291</definedName>
    <definedName name="Месяц">Лист1!#REF!</definedName>
    <definedName name="_xlnm.Print_Area" localSheetId="3">Должностные_лица!$B$1:$K$37</definedName>
    <definedName name="_xlnm.Print_Area" localSheetId="2">Основные_телефоны!$B$1:$F$36</definedName>
    <definedName name="_xlnm.Print_Area" localSheetId="1">Юридическое_лицо!$B$1:$D$11</definedName>
    <definedName name="Утверждение">Лист1!#REF!</definedName>
  </definedNames>
  <calcPr calcId="145621"/>
</workbook>
</file>

<file path=xl/calcChain.xml><?xml version="1.0" encoding="utf-8"?>
<calcChain xmlns="http://schemas.openxmlformats.org/spreadsheetml/2006/main">
  <c r="A1" i="4" l="1"/>
  <c r="A296" i="1" s="1"/>
  <c r="B296" i="1"/>
  <c r="A7" i="4"/>
  <c r="B301" i="1" l="1"/>
  <c r="C7" i="8" s="1"/>
  <c r="B300" i="1"/>
  <c r="C6" i="8" s="1"/>
  <c r="B298" i="1"/>
  <c r="C4" i="8" s="1"/>
  <c r="B302" i="1"/>
  <c r="C8" i="8" s="1"/>
  <c r="B299" i="1"/>
  <c r="C5" i="8" s="1"/>
  <c r="B303" i="1"/>
  <c r="S1" i="4" s="1"/>
</calcChain>
</file>

<file path=xl/sharedStrings.xml><?xml version="1.0" encoding="utf-8"?>
<sst xmlns="http://schemas.openxmlformats.org/spreadsheetml/2006/main" count="2754" uniqueCount="1879">
  <si>
    <t>Клиника Федерального государственного бюджетногонаучного учреждения "Институт эксперименальной медицины"</t>
  </si>
  <si>
    <t>Санкт-Петербург, ул. Ак. Павлова  д.12</t>
  </si>
  <si>
    <t>ФГБНУ Институт экспериментальной медицины</t>
  </si>
  <si>
    <t>Санкт-Петербургское государственное бюджетное учреждение здравоохранения "Городская поликлиника №30"</t>
  </si>
  <si>
    <t>197110, Санкт-Петербург, ул. Малая Зеленина, д. 6</t>
  </si>
  <si>
    <t>Государственное казенное учреждение здравоохранения "Городской  центр восстановительного лечения детей с психоневрологическими нарушениями"</t>
  </si>
  <si>
    <t>196135, Санкт-Петербург, ул. Фрунзе, д. 10</t>
  </si>
  <si>
    <t>СПб ГБУЗ "Городской консультативно-диагностический центр №1"</t>
  </si>
  <si>
    <t>194354, Санкт-Петербург, ул. Сикейроса,  д. 10 литер А</t>
  </si>
  <si>
    <t>СПб ГБУЗ "Диагностический Центр №7" (глазной) для взрослого и детского населения</t>
  </si>
  <si>
    <t>Санкт-Петербургское государственное бюджетное учреждение здравоохранения "Городская поликлиника №4"</t>
  </si>
  <si>
    <t>199178, Санкт-Петербург, В.О. 13-я линия, д.16</t>
  </si>
  <si>
    <t>СПб ГБУЗ "Городская поликлиника №6"</t>
  </si>
  <si>
    <t>Санкт-Петербургское государственное бюджетное учреждение здравоохранения "Городская поликлиника №6"</t>
  </si>
  <si>
    <t>Санкт-Петербургское государственное бюджетное учреждение здравоохранения "Городская поликлиника №52"</t>
  </si>
  <si>
    <t>194356, Санкт-Петербург, ул. Асафьева, д.1</t>
  </si>
  <si>
    <t>СПб ГБУЗ "Городская поликлиника №54"</t>
  </si>
  <si>
    <t>СПб ГБУЗ "Городская поликлиника №32"</t>
  </si>
  <si>
    <t>Санкт-Петербургское государственное бюджетное учреждение здравоохранения "Городская поликлиника №32"</t>
  </si>
  <si>
    <t>197022, Санкт-Петербург, пер.Вяземский,  д.3</t>
  </si>
  <si>
    <t>СПб ГБУЗ "Городская поликлиника №34"</t>
  </si>
  <si>
    <t>197762, Санкт-Петербург,  г.Кронштадт, ул. Газовый завод,  д. 3, лит. А</t>
  </si>
  <si>
    <t>Администрация Кронштадтского р-на</t>
  </si>
  <si>
    <t>Кронштадтский</t>
  </si>
  <si>
    <t>СПб ГБУЗ "Городская поликлиника №49"</t>
  </si>
  <si>
    <t>Санкт-Петербургское государственное бюджетное учреждение здравоохранения "Городская поликлиника №49"</t>
  </si>
  <si>
    <t>197343, Санкт-Петербург, ул.Ланская,  д.12</t>
  </si>
  <si>
    <t>СПб ГБУЗ "Городская поликлиника №51"</t>
  </si>
  <si>
    <t>Санкт-Петербургское государственное бюджетное учреждение здравоохранения "Городская поликлиника №51"</t>
  </si>
  <si>
    <t>196211, Санкт-Петербург, пр. Космонавтов, д.35</t>
  </si>
  <si>
    <t>СПб ГБУЗ "Городская поликлиника №52"</t>
  </si>
  <si>
    <t>Детский санаторий "Пионер"</t>
  </si>
  <si>
    <t>СанДет_Пионер</t>
  </si>
  <si>
    <t>Детский санаторий "Комарово"</t>
  </si>
  <si>
    <t>СанДет_ПНКом</t>
  </si>
  <si>
    <t>Детский санаторий "Салют"</t>
  </si>
  <si>
    <t>СанДет_Салют</t>
  </si>
  <si>
    <t>Детский санаторий "Солнечное"</t>
  </si>
  <si>
    <t>СанДет_Солнечное</t>
  </si>
  <si>
    <t>Детский санаторий "Спартак"</t>
  </si>
  <si>
    <t>СанДет_Спартак</t>
  </si>
  <si>
    <t>Детский санаторий "Трудовые резервы"</t>
  </si>
  <si>
    <t>СанДет_ТрРез</t>
  </si>
  <si>
    <t>Детский санаторий "Пушкинский"</t>
  </si>
  <si>
    <t>СанДет_ТубПу</t>
  </si>
  <si>
    <t>Санкт-Петербургское государственное бюджетное учреждение здравоохранения "Городская поликлиника №44"</t>
  </si>
  <si>
    <t>192071, Санкт-Петербург, ул. Будапештская, д.20</t>
  </si>
  <si>
    <t>СПб ГБУЗ "Городская поликлиника №46"</t>
  </si>
  <si>
    <t>Санкт-Петербургское государственное бюджетное учреждение здравоохранения "Городская поликлиника №46"</t>
  </si>
  <si>
    <t>193174, Санкт-Петербург, ул. Седова, д.95, корп. 2, лит.А</t>
  </si>
  <si>
    <t>СПб ГБУЗ "Городская поликлиника №48"</t>
  </si>
  <si>
    <t>Санкт-Петербургское государственное бюджетное учреждение здравоохранения "Городская поликлиника №48"</t>
  </si>
  <si>
    <t>196191, Санкт-Петербург, ул. Бассейная, д.19</t>
  </si>
  <si>
    <t>194021, Санкт-Петербург, ул. Хлопина, д.11, корп. 1</t>
  </si>
  <si>
    <t>СПб ГБУЗ "Городская поликлиника №77 Невского района"</t>
  </si>
  <si>
    <t>Санкт-Петербургское государственное бюджетное учреждение здравоохранения "Городская поликлиника №77 Невского района"</t>
  </si>
  <si>
    <t>Гор. консультативно-диагностический центр №1</t>
  </si>
  <si>
    <t>У_ЦД_1гор</t>
  </si>
  <si>
    <t>192283, Санкт-Петербург, ул. Ярослава Гашека, д. 21</t>
  </si>
  <si>
    <t>Фрунзенский</t>
  </si>
  <si>
    <t>СПб ГБУЗ "Клиническая больница Святителя Луки"</t>
  </si>
  <si>
    <t>Санкт-Петербургское государственное бюджетное учреждение здравоохранения "Клиническая больница Святителя Луки"</t>
  </si>
  <si>
    <t>194044, Санкт-Петербург, ул. Чугунная, д.46 литер А</t>
  </si>
  <si>
    <t>СПб ГБУЗ "Городской гериатрический медико-социальный центр"</t>
  </si>
  <si>
    <t>Санкт-Петербургское государственное бюджетное учреждение здравоохранения "Городской гериатрический медико-социальный центр"</t>
  </si>
  <si>
    <t>190103, Санкт-Петербург, наб. реки Фонтанки, д.148</t>
  </si>
  <si>
    <t>СПб ГБУЗ "Гериатрическая больница №1"</t>
  </si>
  <si>
    <t>Санкт-Петербургское государственное бюджетное учреждение здравоохранения "Гериатрическая больница №1"</t>
  </si>
  <si>
    <t>194214, Санкт-Петербург, ул. Ракитовская,  д. 29</t>
  </si>
  <si>
    <t>Администрация Выборгского р-на</t>
  </si>
  <si>
    <t>СПб ГБУЗ "Клиническая инфекционная больница им. С.П. Боткина"</t>
  </si>
  <si>
    <t>Санкт-Петербургское государственное бюджетное учреждение здравоохранения "Клиническая инфекционная больница им. С.П. Боткина"</t>
  </si>
  <si>
    <t>31 декабря</t>
  </si>
  <si>
    <t>года</t>
  </si>
  <si>
    <t>198261, Санкт-Петербург, ул.Генерала Симоняка,  д.6</t>
  </si>
  <si>
    <t>СПб ГБУЗ "Городская поликлиника №91"</t>
  </si>
  <si>
    <t>Санкт-Петербургское государственное бюджетное учреждение здравоохранения "Городская поликлиника №91"</t>
  </si>
  <si>
    <t>198329, Санкт-Петербург, ул.Отважных, д.8</t>
  </si>
  <si>
    <t>СПб ГБУЗ "Городская поликлиника №93"</t>
  </si>
  <si>
    <t>Санкт-Петербургское государственное бюджетное учреждение здравоохранения "Городская поликлиника №93"</t>
  </si>
  <si>
    <t>198320, Санкт-Петербург, г.Красное Село, ул. Освобождения, д. 15</t>
  </si>
  <si>
    <t>СПб ГБУЗ "Городская поликлиника №94"</t>
  </si>
  <si>
    <t>Городской диагностический центр  № 7 (глазной)</t>
  </si>
  <si>
    <t>У_ЦД_Глазной</t>
  </si>
  <si>
    <t>Диагностический центр (медико-генетический)</t>
  </si>
  <si>
    <t>У_ЦД_МедГен</t>
  </si>
  <si>
    <t>Санкт-Петербургское государственное бюджетное учреждение здравоохранения "Городская поликлиника №96"</t>
  </si>
  <si>
    <t>195274, Санкт-Петербург, пр.Просвещения, д.53, корп.2, литер А</t>
  </si>
  <si>
    <t>Санкт-Петербургское государственное бюджетное учреждение здравоохранения "Городская наркологическая больница"</t>
  </si>
  <si>
    <t>199004, Санкт-Петербург, линия 4-я В.О., д. 23-25</t>
  </si>
  <si>
    <t>СПб ГБУЗ "Психиатрическая больница №1 им.П.П.Кащенко"</t>
  </si>
  <si>
    <t>Санкт-Петербургское государственное бюджетное учреждение здравоохранения "Психиатрическая больница №1 им.П.П.Кащенко"</t>
  </si>
  <si>
    <t>188357, Ленинградская обл., Гатчинский район, село Никольское, ул. Меньковская, д. 10</t>
  </si>
  <si>
    <t>Ленинградская область</t>
  </si>
  <si>
    <t>СПб ГКУЗ  "Психиатрическая больница Святого Николая Чудотворца"</t>
  </si>
  <si>
    <t>СПб ГКУЗ "Амбулатория Мариинская"</t>
  </si>
  <si>
    <t>Санкт-Петербургское государственное казенное учреждение здравоохранения "Амбулатория Мариинская"</t>
  </si>
  <si>
    <t>190107, Санкт-Петербург, пл. Исаакиевская, д. 6</t>
  </si>
  <si>
    <t>СПб ГБУЗ "Городская поликлиника №100 Невского района Санкт-Петербурга"</t>
  </si>
  <si>
    <t>Санкт-Петербургское государственное бюджетное учреждение здравоохранения "Городская поликлиника №100 Невского района"</t>
  </si>
  <si>
    <t>193318, Санкт-Петербург, пр.Искровский, д.10</t>
  </si>
  <si>
    <t>СПб ГБУЗ "Городская поликлиника №102"</t>
  </si>
  <si>
    <t>Санкт-Петербургское государственное бюджетное учреждение здравоохранения "Городская поликлиника №102"</t>
  </si>
  <si>
    <t>197341, Санкт-Петербург, ул. Королева, д. 5</t>
  </si>
  <si>
    <t>СПб ГБУЗ "Городская поликлиника №104"</t>
  </si>
  <si>
    <t>Санкт-Петербургское государственное бюджетное учреждение здравоохранения "Городская поликлиника № 104"</t>
  </si>
  <si>
    <t>194354, Санкт-Петербург, ул.Сикейроса,  д.10, литер А</t>
  </si>
  <si>
    <t>СПб ГБУЗ "Городская поликлиника №106"</t>
  </si>
  <si>
    <t>Санкт-Петербургское государственное бюджетное учреждение здравоохранения "Городская поликлиника №106"</t>
  </si>
  <si>
    <t>198328, Санкт-Петербург, ул.Рихарда Зорге, д.1</t>
  </si>
  <si>
    <t>СПб ГБУЗ "Городская поликлиника №107"</t>
  </si>
  <si>
    <t>194021, Санкт-Петербург, пр.Пархоменко, д.30</t>
  </si>
  <si>
    <t>СПб ГБУЗ "Детская городская поликлиника №17"</t>
  </si>
  <si>
    <t>Санкт-Петербургское государственное бюджетное учреждение здравоохранения "Детская городская поликлиника №17"</t>
  </si>
  <si>
    <t>194358, Санкт-Петербург, ул.Есенина,  д.38 , корп.2</t>
  </si>
  <si>
    <t>СПб ГБУЗ "Детская городская поликлиника №19"</t>
  </si>
  <si>
    <t>Психиатрическая больница №7 им.акад.И.П.Павлова</t>
  </si>
  <si>
    <t>БПсх__7</t>
  </si>
  <si>
    <t>Психиатрическая больница специализированного типа с интенсивным наблюдением</t>
  </si>
  <si>
    <t>БПсх_ИнтНабл</t>
  </si>
  <si>
    <t>Туберкулезная больница №2</t>
  </si>
  <si>
    <t>БТуб__2</t>
  </si>
  <si>
    <t>СПб ГБУЗ «Санкт-Петербургская городская дезинфекционная станция»</t>
  </si>
  <si>
    <t>Санкт-Петербургское государственное бюджетное учреждение здравоохранения «Санкт-Петербургская городская дезинфекционная станция»</t>
  </si>
  <si>
    <t>195009, Санкт-Петербург, Финский пер.д.4б, лит. А</t>
  </si>
  <si>
    <t>СПб ГБОУ ДПО «ЦПО СМП»</t>
  </si>
  <si>
    <t>Санкт-Петербургское государственное бюджетное учреждение дополнительного профессионального образования «Центр последипломного образования специалистов медицинского профиля»</t>
  </si>
  <si>
    <t>191028, Санкт-Петербург, ул. Кирочная, д. 16</t>
  </si>
  <si>
    <t>198188, Санкт-Петербург, ул. Зайцева, д. 28, лит. А</t>
  </si>
  <si>
    <t>198205, Санкт-Петербург, ул. Чекистов, д. 18</t>
  </si>
  <si>
    <t>194354, Санкт-Петербург, пер. Учебный,  д. 9</t>
  </si>
  <si>
    <t>Врачебно-физкультурный диспансер Красногвардейского района</t>
  </si>
  <si>
    <t>Дисп_ВрФизк__КрГв</t>
  </si>
  <si>
    <t>Гор. кожно-венерологический диспансер</t>
  </si>
  <si>
    <t>Дисп_КВД___Гор</t>
  </si>
  <si>
    <t>Кожно-венерологический диспансер №1</t>
  </si>
  <si>
    <t>Дисп_КВД__1</t>
  </si>
  <si>
    <t>Кожно-венерологический диспансер №2</t>
  </si>
  <si>
    <t>Дисп_КВД__2</t>
  </si>
  <si>
    <t>Кожно-венерологический диспансер №3</t>
  </si>
  <si>
    <t>Дисп_КВД__3</t>
  </si>
  <si>
    <t>Кожно-венерологический диспансер №4</t>
  </si>
  <si>
    <t>Дисп_КВД__4</t>
  </si>
  <si>
    <t>Кожно-венерологический диспансер №5</t>
  </si>
  <si>
    <t>Дисп_КВД__5</t>
  </si>
  <si>
    <t>Кожно-венерологический диспансер №6</t>
  </si>
  <si>
    <t>Дисп_КВД__6</t>
  </si>
  <si>
    <t>Кожно-венерологический диспансер №7</t>
  </si>
  <si>
    <t>Дисп_КВД__7</t>
  </si>
  <si>
    <t>Кожно-венерологический диспансер №8</t>
  </si>
  <si>
    <t>Дисп_КВД__8</t>
  </si>
  <si>
    <t>мобильный телефон:</t>
  </si>
  <si>
    <t>e-mail:</t>
  </si>
  <si>
    <t>Дата заполнения :</t>
  </si>
  <si>
    <t>Наименование учреждения:</t>
  </si>
  <si>
    <t>Ответственный за составление отчета:</t>
  </si>
  <si>
    <t>Org_abbr</t>
  </si>
  <si>
    <t>Покровская больница (№1)</t>
  </si>
  <si>
    <t>Б__1Покровск</t>
  </si>
  <si>
    <t>Больница №2</t>
  </si>
  <si>
    <t>Б__2</t>
  </si>
  <si>
    <t>Больница Св.Елизаветы (№3)</t>
  </si>
  <si>
    <t>Б__3СвЕлизав</t>
  </si>
  <si>
    <t>Больница Св.Георгия (№4)</t>
  </si>
  <si>
    <t>Б__4СвГеорг</t>
  </si>
  <si>
    <t>Больница №9</t>
  </si>
  <si>
    <t>Б__9</t>
  </si>
  <si>
    <t>Больница №14</t>
  </si>
  <si>
    <t>Б_14</t>
  </si>
  <si>
    <t>Больница №15</t>
  </si>
  <si>
    <t>Б_15</t>
  </si>
  <si>
    <t>Мариинская больница (№16)</t>
  </si>
  <si>
    <t>Б_16Мариин</t>
  </si>
  <si>
    <t>Александровская больница (№17)</t>
  </si>
  <si>
    <t>Б_17Алекс</t>
  </si>
  <si>
    <t>Больница №20</t>
  </si>
  <si>
    <t>Б_20</t>
  </si>
  <si>
    <t>Клиническая ревматологическая больница №25</t>
  </si>
  <si>
    <t>Б_25</t>
  </si>
  <si>
    <t>Больница №26</t>
  </si>
  <si>
    <t>Б_26</t>
  </si>
  <si>
    <t>Максимилиановская больница (№28)</t>
  </si>
  <si>
    <t>Б_28Максим</t>
  </si>
  <si>
    <t>Клиническая больница №31</t>
  </si>
  <si>
    <t>Б_31</t>
  </si>
  <si>
    <t>Введенская больница</t>
  </si>
  <si>
    <t>Б_32</t>
  </si>
  <si>
    <t>Больница №33</t>
  </si>
  <si>
    <t>Б_33</t>
  </si>
  <si>
    <t>Больница Святого Праведного Иоанна Кронштадтского (№36)</t>
  </si>
  <si>
    <t>Б_36ИКроншдт</t>
  </si>
  <si>
    <t>Николаевская больница (№37)</t>
  </si>
  <si>
    <t>Б_37Никол</t>
  </si>
  <si>
    <t>Больница №38</t>
  </si>
  <si>
    <t>Б_38</t>
  </si>
  <si>
    <t>Больница №40</t>
  </si>
  <si>
    <t>196191, Санкт-Петербург, пр.Ленинский, д.168, корп.2</t>
  </si>
  <si>
    <t>СПб ГБУЗ "Детская городская поликлиника №44"</t>
  </si>
  <si>
    <t>Санкт-Петербургское государственное бюджетное учреждение здравоохранения "Детская городская поликлиника №44"</t>
  </si>
  <si>
    <t>191144, Санкт-Петербург, ул.Мытнинская, д.25, литер А</t>
  </si>
  <si>
    <t>СПб ГБУЗ "Детская городская поликлиника №45 Невского района"</t>
  </si>
  <si>
    <t>Санкт-Петербургское государственное бюджетное учреждение здравоохранения "Детская городская поликлиника №45 Невского района"</t>
  </si>
  <si>
    <t>193312, Санкт-Петербург, пр.Товарищеский, д.10, корп.3</t>
  </si>
  <si>
    <t>СПб ГБУЗ "Детская городская поликлиника №49" Пушкинского района</t>
  </si>
  <si>
    <t>Санкт-Петербургское государственное бюджетное учреждение здравоохранения "Детская городская поликлиника №49" Пушкинского района</t>
  </si>
  <si>
    <t>СПб ГБУЗ "Детская городская поликлиника №51"</t>
  </si>
  <si>
    <t>Санкт-Петербургское государственное бюджетное учреждение здравоохранения "Детская городская поликлиника №51"</t>
  </si>
  <si>
    <t>СПб ГБУЗ "Городская стоматологическая поликлиника №2"</t>
  </si>
  <si>
    <t>194358, Санкт-Петербург, ул.Симонова, д.3, литер А</t>
  </si>
  <si>
    <t>СПб ГБУЗ "Детская городская поликлиника №68"</t>
  </si>
  <si>
    <t>Санкт-Петербургское государственное бюджетное учреждение здравоохранения "Детская городская поликлиника №68"</t>
  </si>
  <si>
    <t>195426, Санкт-Петербург, пр.Наставников, д.20,  корп.1, литер А</t>
  </si>
  <si>
    <t>СПб ГБУЗ "Детская городская поликлиника №71"</t>
  </si>
  <si>
    <t xml:space="preserve">Медицинский статистик </t>
  </si>
  <si>
    <t>ФКУ "Санкт-Петербургская ПБСТИН" Минздрава России</t>
  </si>
  <si>
    <t>Федеральное казенное учреждение "Санкт-Петербургская психиатрическая больница (стационар) специализированного типа с интенсивным наблюдением" Министерства здравоохранения Российской Федерации</t>
  </si>
  <si>
    <t>195009, Санкт-Петербург, ул. Арсенальная, д. 9, к. 1</t>
  </si>
  <si>
    <t>СПб ГБУЗ "Городская туберкулезная больница №2"</t>
  </si>
  <si>
    <t>Санкт-Петербургское государственное бюджетное учреждение здравоохранения "Городская туберкулезная больница №2"</t>
  </si>
  <si>
    <t>194214, Санкт-Петербург, пр. Мориса Тореза, д. 93</t>
  </si>
  <si>
    <t>СПб ГБУЗ "Туберкулезная больница №8"</t>
  </si>
  <si>
    <t>Санкт-Петербургское государственное бюджетное учреждение здравоохранения "Туберкулезная больница №8"</t>
  </si>
  <si>
    <t>196620, Санкт-Петербург, г.Павловск, ул. Мичурина, д. 34</t>
  </si>
  <si>
    <t>СПб ГКУЗ "Хоспис №1"</t>
  </si>
  <si>
    <t>Санкт-Петербургское государственное казенное учреждение здравоохранения "Хоспис №1"</t>
  </si>
  <si>
    <t>197229, Санкт-Петербург, п.Лахта, Лахтинский пр.,  д. 98</t>
  </si>
  <si>
    <t>Администрация Приморского р-на</t>
  </si>
  <si>
    <t>СПб ГКУЗ "Хоспис №2"</t>
  </si>
  <si>
    <t>Кл_ПМУ</t>
  </si>
  <si>
    <t>НИИ_Кард</t>
  </si>
  <si>
    <t>Городская поликлиника №3</t>
  </si>
  <si>
    <t>П__3</t>
  </si>
  <si>
    <t>Городская поликлиника №4</t>
  </si>
  <si>
    <t>П__4</t>
  </si>
  <si>
    <t>Городская поликлиника №6</t>
  </si>
  <si>
    <t>П__6</t>
  </si>
  <si>
    <t>Городская поликлиника №8</t>
  </si>
  <si>
    <t>П__8</t>
  </si>
  <si>
    <t>Городская поликлиника №14</t>
  </si>
  <si>
    <t>П_14</t>
  </si>
  <si>
    <t>Городская поликлиника №17</t>
  </si>
  <si>
    <t>П_17</t>
  </si>
  <si>
    <t>Городская поликлиника №19</t>
  </si>
  <si>
    <t>П_19</t>
  </si>
  <si>
    <t>Санкт-Петербургское государственное бюджетное учреждение здравоохранения "Стоматологическая поликлиника №13"</t>
  </si>
  <si>
    <t>192029, Санкт-Петербург, пр. Обуховской обороны, 123, литер А</t>
  </si>
  <si>
    <t>Дисп_КВД_10</t>
  </si>
  <si>
    <t>Кожно-венерологический диспансер №11</t>
  </si>
  <si>
    <t>Дисп_КВД_11</t>
  </si>
  <si>
    <t>Кожно-венерологический диспансер Невского района</t>
  </si>
  <si>
    <t>Дисп_КВД_Нев</t>
  </si>
  <si>
    <t>Гор. клинический онкологический диспансер</t>
  </si>
  <si>
    <t>Дисп_Онк___Гор</t>
  </si>
  <si>
    <t>Онкологический диспансер  Московского района</t>
  </si>
  <si>
    <t>Дисп_Онк_Моск</t>
  </si>
  <si>
    <t>Гор.противотуберкулезный диспансер</t>
  </si>
  <si>
    <t>Дисп_ПрТуб___Гор</t>
  </si>
  <si>
    <t>Противотуберкулезный диспансер №2</t>
  </si>
  <si>
    <t>Дисп_ПрТуб__2</t>
  </si>
  <si>
    <t>Противотуберкулезный диспансер №3</t>
  </si>
  <si>
    <t>Дисп_ПрТуб__3</t>
  </si>
  <si>
    <t>Противотуберкулезный диспансер №5</t>
  </si>
  <si>
    <t>Дисп_ПрТуб__5</t>
  </si>
  <si>
    <t>Противотуберкулезный диспансер №8</t>
  </si>
  <si>
    <t>Дисп_ПрТуб__8</t>
  </si>
  <si>
    <t>Противотуберкулезный диспансер №11</t>
  </si>
  <si>
    <t>Дисп_ПрТуб_11</t>
  </si>
  <si>
    <t>Противотуберкулезный диспансер №12</t>
  </si>
  <si>
    <t>Дисп_ПрТуб_12</t>
  </si>
  <si>
    <t>Противотуберкулезный диспансер №14</t>
  </si>
  <si>
    <t>Дисп_ПрТуб_14</t>
  </si>
  <si>
    <t>Противотуберкулезный диспансер №15</t>
  </si>
  <si>
    <t>Дисп_ПрТуб_15</t>
  </si>
  <si>
    <t>Противотуберкулезный диспансер №16</t>
  </si>
  <si>
    <t>Городская поликлиника №49</t>
  </si>
  <si>
    <t>П_49</t>
  </si>
  <si>
    <t>Городская поликлиника №51</t>
  </si>
  <si>
    <t>П_51</t>
  </si>
  <si>
    <t>Городская поликлиника №52</t>
  </si>
  <si>
    <t>П_52</t>
  </si>
  <si>
    <t>Городская поликлиника №54</t>
  </si>
  <si>
    <t>П_54</t>
  </si>
  <si>
    <t>Городская поликлиника №56</t>
  </si>
  <si>
    <t>П_56</t>
  </si>
  <si>
    <t>Городская поликлиника №60</t>
  </si>
  <si>
    <t>П_60</t>
  </si>
  <si>
    <t>Городская поликлиника №62</t>
  </si>
  <si>
    <t>П_62</t>
  </si>
  <si>
    <t>Городская поликлиника №71</t>
  </si>
  <si>
    <t>П_71</t>
  </si>
  <si>
    <t>Городская поликлиника №72</t>
  </si>
  <si>
    <t>П_72</t>
  </si>
  <si>
    <t>Городская поликлиника №74</t>
  </si>
  <si>
    <t>П_74</t>
  </si>
  <si>
    <t>Городская поликлиника №75</t>
  </si>
  <si>
    <t>П_75</t>
  </si>
  <si>
    <t>Городская поликлиника №76</t>
  </si>
  <si>
    <t>П_76</t>
  </si>
  <si>
    <t>Городская поликлиника №77</t>
  </si>
  <si>
    <t>П_77</t>
  </si>
  <si>
    <t>Городская поликлиника №78</t>
  </si>
  <si>
    <t>П_78</t>
  </si>
  <si>
    <t>Поликлиника №81</t>
  </si>
  <si>
    <t>П_81</t>
  </si>
  <si>
    <t>Поликлиника №83</t>
  </si>
  <si>
    <t>П_83</t>
  </si>
  <si>
    <t>197101, Санкт-Петербург, ул. Рентгена, д. 9</t>
  </si>
  <si>
    <t>СПб ГБУЗ "Стоматологическая поликлиника №18"</t>
  </si>
  <si>
    <t>Санкт-Петербургское государственное бюджетное учреждение здравоохранения "Стоматологическая поликлиника №18"</t>
  </si>
  <si>
    <t>196653, г.Колпино, ул.Веры Слуцкой, д.9, литер А</t>
  </si>
  <si>
    <t>СПб ГБУЗ "Стоматологическая поликлиника №19" Пушкинского района</t>
  </si>
  <si>
    <t>Санкт-Петербургское государственное бюджетное учреждение здравоохранения "Стоматологическая поликлиника №19"</t>
  </si>
  <si>
    <r>
      <t xml:space="preserve">      Рекомендации по заполнению листа "Структура":</t>
    </r>
    <r>
      <rPr>
        <sz val="14"/>
        <color indexed="16"/>
        <rFont val="Arial Cyr"/>
        <charset val="204"/>
      </rPr>
      <t xml:space="preserve">                                         В пределах одного типа структурного подразделения заполнять нужно начиная с верхних строк, пустыми оставлять нижние, строки заполнять подряд. Если текст не помещается в ячейку таблицы - увеличте высоту строки с помощью мыши.</t>
    </r>
  </si>
  <si>
    <t>194156, Санкт-Петербург, ул. Земледельческая, д. 2</t>
  </si>
  <si>
    <t>СПб ГБУЗ "Детская городская клиническая больница №5 имени Нила Федоровича Филатова"</t>
  </si>
  <si>
    <t>Санкт-Петербургское государственное бюджетное учреждение здравоохранения "Детская городская клиническая больница №5 имени Нила Федоровича Филатова"</t>
  </si>
  <si>
    <t>192289, Санкт-Петербург, ул. Бухарестская, д. 134</t>
  </si>
  <si>
    <t>Стоматологическая поликлиника №8</t>
  </si>
  <si>
    <t>ПСтом__8</t>
  </si>
  <si>
    <t>Стоматологическая поликлиника №9</t>
  </si>
  <si>
    <t>ПСтом__9</t>
  </si>
  <si>
    <t>Стоматологическая поликлиника №10</t>
  </si>
  <si>
    <t>ПСтом_10</t>
  </si>
  <si>
    <t>Стоматологическая поликлиника №11</t>
  </si>
  <si>
    <t>ПСтом_11</t>
  </si>
  <si>
    <t>Стоматологическая поликлиника №12</t>
  </si>
  <si>
    <t>ПСтом_12</t>
  </si>
  <si>
    <t>Стоматологическая поликлиника №13</t>
  </si>
  <si>
    <t>ПСтом_13</t>
  </si>
  <si>
    <t>Стоматологическая поликлиника №15</t>
  </si>
  <si>
    <t>ПСтом_15</t>
  </si>
  <si>
    <t>Стоматологическая поликлиника №16</t>
  </si>
  <si>
    <t>ПСтом_16</t>
  </si>
  <si>
    <t>Стоматологическая поликлиника №17</t>
  </si>
  <si>
    <t>ПСтом_17</t>
  </si>
  <si>
    <t>Стоматологическая поликлиника №18</t>
  </si>
  <si>
    <t>ПСтом_18</t>
  </si>
  <si>
    <t>Стоматологическая поликлиника №19</t>
  </si>
  <si>
    <t>ПСтом_19</t>
  </si>
  <si>
    <t>Стоматологическая поликлиника №20</t>
  </si>
  <si>
    <t>Пстом_20</t>
  </si>
  <si>
    <t>191014, Санкт-Петербург, пер. Басков, д. 38</t>
  </si>
  <si>
    <t>СПб ГБУЗ "Стоматологическая поликлиника №28 Красносельского района"</t>
  </si>
  <si>
    <t>Санкт-Петербургское государственное бюджетное учреждение здравоохранения "Стоматологическая поликлиника №28 Красносельского района"</t>
  </si>
  <si>
    <t>198206, Санкт-Петербург, ул.Пограничника Гарькавого, д.14, литер А</t>
  </si>
  <si>
    <t>СПб ГБУЗ "Стоматологическая поликлиника №29"</t>
  </si>
  <si>
    <t>Санкт-Петербургское государственное бюджетное учреждение здравоохранения "Стоматологическая поликлиника №29"</t>
  </si>
  <si>
    <t>192284, Санкт-Петербург, ул. Будапештская, д. 69, корп.1, лит.А</t>
  </si>
  <si>
    <t>СПб ГБУЗ "Стоматологическая поликлиника №30"</t>
  </si>
  <si>
    <t>По состоянию на :</t>
  </si>
  <si>
    <t>Санкт-Петербургское государственное бюджетное учреждение здравоохранения "Детская стоматологическая поликлиника №3"</t>
  </si>
  <si>
    <t>195271, Санкт-Петербург, ул. Брюсовская, д. 2, лит.А</t>
  </si>
  <si>
    <t>СПб ГБУЗ "Детская стоматологическая поликлиника №4"</t>
  </si>
  <si>
    <t>Санкт-Петербургское государственное бюджетное учреждение здравоохранения "Детская стоматологическая поликлиника №4"</t>
  </si>
  <si>
    <t>198088, Санкт-Петербург, ул. Маршала Говорова,  д. 15</t>
  </si>
  <si>
    <t>СПб ГБУЗ "Городская детская стоматологическая поликлиника №6"</t>
  </si>
  <si>
    <t>Санкт-Петербургское государственное бюджетное учреждение здравоохранения "Городская детская стоматологическая поликлиника №6"</t>
  </si>
  <si>
    <t>198068, Санкт-Петербург, пр. Вознесенский, д.34 литер В</t>
  </si>
  <si>
    <r>
      <t xml:space="preserve">Рекомендации по заполнению листа "Основные_телефоны": </t>
    </r>
    <r>
      <rPr>
        <sz val="14"/>
        <color indexed="16"/>
        <rFont val="Arial Cyr"/>
        <charset val="204"/>
      </rPr>
      <t xml:space="preserve"> В графе (1) таблицы указан тип контакта. В графе (2) - Вы должны указать наименование контакта. Например, для первой строки - "Телефон приемной руководителя медицинской организации" в графе (2) можно указать название контакта - "Телефон приемной главного врача" или "Телефон приемной директора" и т.п. При заполнении строк таблицы в которых указан одинаковый тип контакта нужно заполнять начиная с верхней строки, при необходимости пустыми оставляя нижние строки. В пределах одного типа контакта строки заполнять подряд. Например, если в Вашем учреждении только одна справочная служба, то Вы указываете о ней в строке 2, а строки с 3 по 9 оставляете пустыми. При заполнении других типов контактов - аналогично.                 Важно, если в какой либо строке Вы заполняете графу (3) - телефон, то в этом случае нужно обязательно заполнить графу (2) - наименование контакта. Это нам необходимо для корректной загрузки информации о Вашем учреждении в базу данных. </t>
    </r>
  </si>
  <si>
    <t>Санкт-Петербургское государственное бюджетное учреждение здравоохранения "Городской клинический онкологический диспансер"</t>
  </si>
  <si>
    <t>197022, Санкт-Петербург, аллея 2-я Березовая, д. 3/5</t>
  </si>
  <si>
    <t>СПб ГБУЗ "Онкологический диспансер Московского района"</t>
  </si>
  <si>
    <t>Санкт-Петербургское государственное бюджетное учреждение здравоохранения "Онкологический диспансер Московского района"</t>
  </si>
  <si>
    <t>196247, Санкт-Петербург, пр. Новоизмайловский, д.77</t>
  </si>
  <si>
    <t>СПб ГБУЗ "Городской противотуберкулезный диспансер"</t>
  </si>
  <si>
    <t>Санкт-Петербургское государственное бюджетное учреждение здравоохранения "Городской противотуберкулезный диспансер"</t>
  </si>
  <si>
    <t>196158, Санкт-Петербург, ул. Звездная, д. 12</t>
  </si>
  <si>
    <t>СПб ГБУЗ "Противотуберкулезный диспансер №2"</t>
  </si>
  <si>
    <t>Санкт-Петербургское государственное бюджетное учреждение здравоохранения "Противотуберкулезный диспансер №2"</t>
  </si>
  <si>
    <t>196026, Санкт-Петербург, ул. Детская, д. 14</t>
  </si>
  <si>
    <t>СПб ГБУЗ "Межрайонный Петроградско-Приморский противотуберкулезный диспансер №3"</t>
  </si>
  <si>
    <t>Федеральное государственное бюджетное учреждения «Национальный медицинский исследовательский центр имени В.А. Алмазова» Министерства здравоохранения Российской Федерации</t>
  </si>
  <si>
    <t>ФГБУ «НМИЦ им. В.А. Алмазова» Минздрава России</t>
  </si>
  <si>
    <t>Санкт-Петербургское государственное бюджетное учреждение здравоохранения "Родильный дом №10"</t>
  </si>
  <si>
    <t>198259, Санкт-Петербург, ул. Тамбасова, д. 21</t>
  </si>
  <si>
    <t>СПб ГБУЗ "Родильный дом №13"</t>
  </si>
  <si>
    <t>Городская поликлиника №86</t>
  </si>
  <si>
    <t>П_86</t>
  </si>
  <si>
    <t>Городская поликлиника №87</t>
  </si>
  <si>
    <t>П_87</t>
  </si>
  <si>
    <t>Городская поликлиника №88</t>
  </si>
  <si>
    <t>П_88</t>
  </si>
  <si>
    <t>Городская поликлиника №91</t>
  </si>
  <si>
    <t>П_91</t>
  </si>
  <si>
    <t>Городская поликлиника №93</t>
  </si>
  <si>
    <t>П_93</t>
  </si>
  <si>
    <t>Городская поликлиника №94</t>
  </si>
  <si>
    <t>П_94</t>
  </si>
  <si>
    <t>Городская поликлиника №95</t>
  </si>
  <si>
    <t>П_95</t>
  </si>
  <si>
    <t>Городская поликлиника №96</t>
  </si>
  <si>
    <t>П_96</t>
  </si>
  <si>
    <t>Городская поликлиника №97</t>
  </si>
  <si>
    <t>П_97</t>
  </si>
  <si>
    <t>Городская поликлиника №98</t>
  </si>
  <si>
    <t>П_98</t>
  </si>
  <si>
    <t>Городская поликлиника №99</t>
  </si>
  <si>
    <t>П_99</t>
  </si>
  <si>
    <t>Амбулатория Мариинская</t>
  </si>
  <si>
    <t>П_мариин</t>
  </si>
  <si>
    <t>Городская поликлиника №100</t>
  </si>
  <si>
    <t>П100</t>
  </si>
  <si>
    <t>Руководитель кадровой службы</t>
  </si>
  <si>
    <t>Главный бухгалтер</t>
  </si>
  <si>
    <t>Зав. службой медицинской статистики</t>
  </si>
  <si>
    <t>Главная медсестра</t>
  </si>
  <si>
    <t>Ответственный за диспансеризацию населения</t>
  </si>
  <si>
    <t>Зав. ПАО</t>
  </si>
  <si>
    <t>Зав. центром здоровья</t>
  </si>
  <si>
    <t>Ответственный за технику безопасности</t>
  </si>
  <si>
    <t xml:space="preserve">Главный врач клиники </t>
  </si>
  <si>
    <t>название</t>
  </si>
  <si>
    <t>адрес</t>
  </si>
  <si>
    <t>должность</t>
  </si>
  <si>
    <t>Санкт-Петербургское государственное бюджетное учреждение здравоохранения "Родильный дом №13"</t>
  </si>
  <si>
    <t>191124, Санкт-Петербург, ул.Костромская, д.4</t>
  </si>
  <si>
    <t>СПб ГБУЗ "Родильный дом №16"</t>
  </si>
  <si>
    <t>Санкт-Петербургское государственное бюджетное учреждение здравоохранения "Родильный дом №16"</t>
  </si>
  <si>
    <t>192283, Санкт-Петербург, ул. Малая Балканская, д. 54</t>
  </si>
  <si>
    <t>СПб ГБУЗ "Родильный дом №17"</t>
  </si>
  <si>
    <t>Санкт-Петербургское государственное бюджетное учреждение здравоохранения "Родильный дом №17"</t>
  </si>
  <si>
    <t>192174, Санкт-Петербург, ул. Леснозаводская, д. 4, корп.1</t>
  </si>
  <si>
    <t>193312, Санкт-Петербург, пр. Солидарности, д. 6</t>
  </si>
  <si>
    <t>СПб ГКУЗ Детский туберкулезный санаторий "Дружба"</t>
  </si>
  <si>
    <t>0023</t>
  </si>
  <si>
    <t>0001</t>
  </si>
  <si>
    <t>0323</t>
  </si>
  <si>
    <t>0033</t>
  </si>
  <si>
    <t>0326</t>
  </si>
  <si>
    <t>0060</t>
  </si>
  <si>
    <t>0043</t>
  </si>
  <si>
    <t>0044</t>
  </si>
  <si>
    <t>0109</t>
  </si>
  <si>
    <t>0048</t>
  </si>
  <si>
    <t>0053</t>
  </si>
  <si>
    <t>0049</t>
  </si>
  <si>
    <t>0055</t>
  </si>
  <si>
    <t>0051</t>
  </si>
  <si>
    <t>0052</t>
  </si>
  <si>
    <t>0056</t>
  </si>
  <si>
    <t>0057</t>
  </si>
  <si>
    <t>0063</t>
  </si>
  <si>
    <t>0064</t>
  </si>
  <si>
    <t>0065</t>
  </si>
  <si>
    <t>0983</t>
  </si>
  <si>
    <t>0772</t>
  </si>
  <si>
    <t>0025</t>
  </si>
  <si>
    <t>0024</t>
  </si>
  <si>
    <t>0031</t>
  </si>
  <si>
    <t>0041</t>
  </si>
  <si>
    <t>0027</t>
  </si>
  <si>
    <t>0028</t>
  </si>
  <si>
    <t>0030</t>
  </si>
  <si>
    <t>0040</t>
  </si>
  <si>
    <t>0042</t>
  </si>
  <si>
    <t>0092</t>
  </si>
  <si>
    <t>0090</t>
  </si>
  <si>
    <t>0091</t>
  </si>
  <si>
    <t>0093</t>
  </si>
  <si>
    <t>0562</t>
  </si>
  <si>
    <t>0094</t>
  </si>
  <si>
    <t>0099</t>
  </si>
  <si>
    <t>0100</t>
  </si>
  <si>
    <t>0101</t>
  </si>
  <si>
    <t>0102</t>
  </si>
  <si>
    <t>0103</t>
  </si>
  <si>
    <t>0104</t>
  </si>
  <si>
    <t>0105</t>
  </si>
  <si>
    <t>0106</t>
  </si>
  <si>
    <t>0095</t>
  </si>
  <si>
    <t>0096</t>
  </si>
  <si>
    <t>0097</t>
  </si>
  <si>
    <t>0110</t>
  </si>
  <si>
    <t>0111</t>
  </si>
  <si>
    <t>0122</t>
  </si>
  <si>
    <t>0118</t>
  </si>
  <si>
    <t>0119</t>
  </si>
  <si>
    <t>0120</t>
  </si>
  <si>
    <t>0121</t>
  </si>
  <si>
    <t>0112</t>
  </si>
  <si>
    <t>0113</t>
  </si>
  <si>
    <t>0114</t>
  </si>
  <si>
    <t>0115</t>
  </si>
  <si>
    <t>0116</t>
  </si>
  <si>
    <t>0117</t>
  </si>
  <si>
    <t>0123</t>
  </si>
  <si>
    <t>0124</t>
  </si>
  <si>
    <t>0126</t>
  </si>
  <si>
    <t>0127</t>
  </si>
  <si>
    <t>0132</t>
  </si>
  <si>
    <t>0133</t>
  </si>
  <si>
    <t>0128</t>
  </si>
  <si>
    <t>0129</t>
  </si>
  <si>
    <t>0130</t>
  </si>
  <si>
    <t>0131</t>
  </si>
  <si>
    <t>0125</t>
  </si>
  <si>
    <t>0134</t>
  </si>
  <si>
    <t>0377</t>
  </si>
  <si>
    <t>0368</t>
  </si>
  <si>
    <t>0367</t>
  </si>
  <si>
    <t>0460</t>
  </si>
  <si>
    <t>0373</t>
  </si>
  <si>
    <t>0369</t>
  </si>
  <si>
    <t>0366</t>
  </si>
  <si>
    <t>0137</t>
  </si>
  <si>
    <t>0987</t>
  </si>
  <si>
    <t>0135</t>
  </si>
  <si>
    <t>0136</t>
  </si>
  <si>
    <t>0974</t>
  </si>
  <si>
    <t>0138</t>
  </si>
  <si>
    <t>0088</t>
  </si>
  <si>
    <t>0072</t>
  </si>
  <si>
    <t>0074</t>
  </si>
  <si>
    <t>0076</t>
  </si>
  <si>
    <t>0084</t>
  </si>
  <si>
    <t>0079</t>
  </si>
  <si>
    <t>0080</t>
  </si>
  <si>
    <t>0081</t>
  </si>
  <si>
    <t>0082</t>
  </si>
  <si>
    <t>0083</t>
  </si>
  <si>
    <t>0085</t>
  </si>
  <si>
    <t>0086</t>
  </si>
  <si>
    <t>0087</t>
  </si>
  <si>
    <t>СПб ГБУЗ "Кожно-венерологический диспансер №10 - Клиника дерматологии и венерологии"</t>
  </si>
  <si>
    <t>Санкт-Петербургское государственное бюджетное учреждение здравоохранения "Кожно-венерологический диспансер №10-Клиника дерматологии и венерологии"</t>
  </si>
  <si>
    <t>194021, Санкт-Петербург, пр. Пархоменко, д. 29, лит А</t>
  </si>
  <si>
    <t>СПб ГБУЗ "Кожно-венерологический диспансер №11"</t>
  </si>
  <si>
    <t>Санкт-Петербургское государственное бюджетное учреждение здравоохранения "Кожно-венерологический диспансер №11"</t>
  </si>
  <si>
    <t>191187, Санкт-Петербург, ул. Чайковского, д. 1</t>
  </si>
  <si>
    <t>Администрация Центрального р-на</t>
  </si>
  <si>
    <t>СПб ГБУЗ "Кожно-венерологический диспансер Невского района"</t>
  </si>
  <si>
    <t>Санкт-Петербургское государственное бюджетное учреждение здравоохранения "Кожно-венерологический диспансер Невского района"</t>
  </si>
  <si>
    <t>192148, Санкт-Петербург, пр. Железнодорожный, 28, литер А</t>
  </si>
  <si>
    <t>Список МО.Org_name</t>
  </si>
  <si>
    <t>ObjectNum</t>
  </si>
  <si>
    <t>dbo_Org.Org_name</t>
  </si>
  <si>
    <t>OrgNameJur_Short</t>
  </si>
  <si>
    <t>OrgNameJur</t>
  </si>
  <si>
    <t>Org_addr</t>
  </si>
  <si>
    <t>Podved</t>
  </si>
  <si>
    <t>Territiria</t>
  </si>
  <si>
    <t>СПб ГБУЗ "Городская Покровская больница"</t>
  </si>
  <si>
    <t>Санкт-Петербургское государственное бюджетное учреждение здравоохранения "Городская Покровская больница"</t>
  </si>
  <si>
    <t>199106, Санкт-Петербург, пр. Большой В.О., д. 85</t>
  </si>
  <si>
    <t>Комитет по здравоохранению</t>
  </si>
  <si>
    <t>СПб ГБУЗ "Городская больница №26"</t>
  </si>
  <si>
    <t>Санкт-Петербургское государственное бюджетное учреждение здравоохранения "Городская больница №26"</t>
  </si>
  <si>
    <t>196247, Санкт-Петербург, ул. Костюшко, д. 2</t>
  </si>
  <si>
    <t>СПб ГБУЗ "Городская больница №28 "Максимилиановская"</t>
  </si>
  <si>
    <t>Санкт-Петербургское государственное бюджетное учреждение здравоохранения "Городская больница №28 "Максимилиановская"</t>
  </si>
  <si>
    <t>190000, Санкт-Петербург, ул. Декабристов, д. 1-3</t>
  </si>
  <si>
    <t>СПб ГБУЗ "Городская клиническая больница №31"</t>
  </si>
  <si>
    <t>Санкт-Петербургское государственное бюджетное учреждение здравоохранения "Городская клиническая больница №31"</t>
  </si>
  <si>
    <t>197110, Санкт-Петербург, пр. Динамо, д. 3</t>
  </si>
  <si>
    <t>СПб ГБУЗ "Введенская больница"</t>
  </si>
  <si>
    <t>197758, Санкт-Петербург, пос. Песочный, ул. Ленинградская, д.68</t>
  </si>
  <si>
    <t>193019, Санкт-Петербург, ул. Бехтерева, 3</t>
  </si>
  <si>
    <t>197758, Санкт-Петербург, пос. Песочный, ул. Ленинградская, д.70</t>
  </si>
  <si>
    <t>Клиника Санкт-Петербургского государственного научно-исследовательского института скорой помощи им.И.И.Джанелидзе</t>
  </si>
  <si>
    <t>192242, Санкт-Петербург, ул. Будапештская, д.3</t>
  </si>
  <si>
    <t>НИИ скорой помощи им.И.И.Джанелидзе</t>
  </si>
  <si>
    <t>Клиника ФГБУ "Российский Научно-исследовательский институт травматологии и ортопедии им.Р.Р.Вредена" Минздрава России</t>
  </si>
  <si>
    <t>Клиника Федерального государственного учреждения Российский Научно-исследовательский институт травматологии и ортопедии им.Р.Р.Вредена Федерального агентства по высокотехнологичной медицинской помощи</t>
  </si>
  <si>
    <t>195427, Санкт-Петербург,  ул.акад. Байкова, д. 8</t>
  </si>
  <si>
    <t>НИИ травматололгии и ортопедии им.Р.Р.Вредена</t>
  </si>
  <si>
    <t>Клиника ФГБУ "Санкт-Петербургский научно-исследовательский институт фтизиопульмонологии" Минздрава России</t>
  </si>
  <si>
    <t>Санкт-Петербургское государственное бюджетное учреждение здравоохранения "Станция скорой медицинской помощи Петродворцового района Санкт-Петербурга"</t>
  </si>
  <si>
    <t>198516, Санкт-Петербург, г.Петродворец, ул.Морского десанта,  д. 12 литер А</t>
  </si>
  <si>
    <t>СПб ГКУЗ "Городская станция переливания крови"</t>
  </si>
  <si>
    <t>Санкт-Петербургское государственное казенное учреждение здравоохранения "Городская станция переливания крови"</t>
  </si>
  <si>
    <t>196084, Санкт-Петербург, Московский пр., д.104</t>
  </si>
  <si>
    <t>СПб ГКУЗ "Городской центр медицинской профилактики"</t>
  </si>
  <si>
    <t>Санкт-Петербургское государственное казенное учреждение здравоохранения "Городской центр медицинской профилактики"</t>
  </si>
  <si>
    <t>191023, Санкт-Петербург, ул.Малая Садовая, д.1/ 25, литера А</t>
  </si>
  <si>
    <t>ГБУЗ "Санкт-Петербургский клинический научно-практический центр специализированных видов медицинской помощи (онкологический)"</t>
  </si>
  <si>
    <t>Государственное бюджетное учреждение здравоохранения "Санкт-Петербургский клинический научно-практический центр специализированных видов медицинской помощи (онкологический)"</t>
  </si>
  <si>
    <t>197758, Санкт-Петербург, п.Песочный, ул. Ленинградская, д.68а, лит.А</t>
  </si>
  <si>
    <t>СПб ГБУЗ "Центр по профилактике и борьбе со СПИД и инфекционными заболеваниями"</t>
  </si>
  <si>
    <t>Санкт-Петербургское государственное бюджетное учреждение здравоохранения "Центр по профилактике и борьбе со СПИД и инфекционными заболеваниями"</t>
  </si>
  <si>
    <t>198103, Санкт-Петербург, наб. Обводного канала, д. 179</t>
  </si>
  <si>
    <t>197701, Санкт-Петербург, г.Сестрорецк, 37-й км Приморского шоссе, дом 1</t>
  </si>
  <si>
    <t>СПб ГБУЗ ВЦДОиТ "Огонек"</t>
  </si>
  <si>
    <t>Санкт-Петербургское государственное бюджетное учреждение здравоохранения "Восстановительный центр детской ортопедии и травматологии "Огонек"</t>
  </si>
  <si>
    <t>198515, Санкт-Петербург, п.Стрельна, Санкт-Петербургское шоссе,  д.101а</t>
  </si>
  <si>
    <t>СПб ГКУЗ "Городской  центр восстановительного лечения детей с психоневрологическими нарушениями"</t>
  </si>
  <si>
    <t>Санкт-Петербургское государственное бюджетное учреждение здравоохранения "Городская поликлиника №54"</t>
  </si>
  <si>
    <t>195197, Санкт-Петербург, ул. Васенко, д.9</t>
  </si>
  <si>
    <t>СПб ГБУЗ "Городская поликлиника №56"</t>
  </si>
  <si>
    <t>Санкт-Петербургское государственное бюджетное учреждение здравоохранения "Городская поликлиника №56 Фрунзенского района"</t>
  </si>
  <si>
    <t>192241, Санкт-Петербург, ул.Пражская, д.40</t>
  </si>
  <si>
    <t>СПб ГБУЗ "Городская поликлиника №60 Пушкинского района"</t>
  </si>
  <si>
    <t>СПб ГБУЗ "Городская поликлиника №24"</t>
  </si>
  <si>
    <t>Санкт-Петербургское государственное бюджетное учреждение здравоохранения "Городская поликлиника №24"</t>
  </si>
  <si>
    <t>198013, Санкт-Петербург, ул. Серпуховская, д. 7</t>
  </si>
  <si>
    <t>СПб ГБУЗ "Городская поликлиника №25 Невского района"</t>
  </si>
  <si>
    <t>Санкт-Петербургское государственное бюджетное учреждение здравоохранения "Городская поликлиника №25 Невского района"</t>
  </si>
  <si>
    <t>193318, Санкт-Петербург, пр.Солидарности, д.1 корп.1, лит. А</t>
  </si>
  <si>
    <t>СПб ГБУЗ "Городская поликлиника №27"</t>
  </si>
  <si>
    <t>Санкт-Петербургское государственное бюджетное учреждение здравоохранения "Городская поликлиника №27"</t>
  </si>
  <si>
    <t>190068, Санкт-Петербург, пр. Вознесенский, д. 29, лит.А</t>
  </si>
  <si>
    <t>СПб ГБУЗ "Городская поликлиника №28"</t>
  </si>
  <si>
    <t>Санкт-Петербургское государственное бюджетное учреждение здравоохранения "Городская поликлиника №28"</t>
  </si>
  <si>
    <t>190013, Санкт-Петербург, пер. Подъездной, д. 2 литер А</t>
  </si>
  <si>
    <t>СПб ГБУЗ "Городская поликлиника №30"</t>
  </si>
  <si>
    <t>СПб ГБУЗ "Городская поликлиника №71"</t>
  </si>
  <si>
    <t>Санкт-Петербургское государственное бюджетное учреждение здравоохранения "Городская поликлиника №71"</t>
  </si>
  <si>
    <t>196653, Санкт-Петербург, г. Колпино, ул.Павловская, д.10</t>
  </si>
  <si>
    <t>СПб ГБУЗ "Городская поликлиника №72"</t>
  </si>
  <si>
    <t>Санкт-Петербургское государственное бюджетное учреждение здравоохранения "Городская поликлиника №72"</t>
  </si>
  <si>
    <t>196641, Санкт-Петербург, п.Металлострой, ул.Пионерская,  д.1</t>
  </si>
  <si>
    <t>СПб ГБУЗ "Городская поликлиника №74"</t>
  </si>
  <si>
    <t>192102, Санкт-Петербург, Волковский пр., 106</t>
  </si>
  <si>
    <t>197183, Санкт-Петербург, ул. Савушкина, д. 5</t>
  </si>
  <si>
    <t>Уч_ДезСтанц</t>
  </si>
  <si>
    <t>Центр последипломного образования специалистов медицинского профиля</t>
  </si>
  <si>
    <t>Уч_ПовКв__1</t>
  </si>
  <si>
    <t>Медицинский колледж №1</t>
  </si>
  <si>
    <t>УчКол__1</t>
  </si>
  <si>
    <t>Медицинский колледж №2</t>
  </si>
  <si>
    <t>УчКол__2</t>
  </si>
  <si>
    <t>Медицинский колледж №3</t>
  </si>
  <si>
    <t>УчКол__3</t>
  </si>
  <si>
    <t>Акушерский колледж</t>
  </si>
  <si>
    <t>УчКол_Акуш</t>
  </si>
  <si>
    <t>Медицинский колледж им.В.М.Бехтерева</t>
  </si>
  <si>
    <t>УчКол_Бехтерева(3)</t>
  </si>
  <si>
    <t>Фельдшерский техникум</t>
  </si>
  <si>
    <t>УчКол_Фельдш</t>
  </si>
  <si>
    <t>Бюро судебно-медицинской экспертизы</t>
  </si>
  <si>
    <t>Учр_БСМЭ</t>
  </si>
  <si>
    <t>Гор. патологоанатомическое бюро</t>
  </si>
  <si>
    <t>Учр_ГорПАБ</t>
  </si>
  <si>
    <t>Медицинский информационно-аналитический центр</t>
  </si>
  <si>
    <t>Учр_МИАЦ</t>
  </si>
  <si>
    <t>Медицинский центр "Резерв"</t>
  </si>
  <si>
    <t>Учр_Резерв</t>
  </si>
  <si>
    <t>СЗ центр по контролю качества и сертификации лекарств</t>
  </si>
  <si>
    <t>Фарм_Ц_КонтрЛек</t>
  </si>
  <si>
    <t>Центр восстановительной медицины и реабилитации №3</t>
  </si>
  <si>
    <t>ЦВЛ_3Биосвязь</t>
  </si>
  <si>
    <t>195269, Санкт-Петербург, ул. Учительская, д. 9, корп. 3</t>
  </si>
  <si>
    <t>Санкт-Петербургское государственное казенное учреждение здравоохранения "Психиатрическая больница Святого Николая Чудотворца"</t>
  </si>
  <si>
    <t>190121, Санкт-Петербург, наб. реки Мойки, д. 126</t>
  </si>
  <si>
    <t>Санкт-Петербургское государственное бюджетное учреждение здравоохранения "Городская поликлиника №107"</t>
  </si>
  <si>
    <t>195030, Санкт-Петербург, ул.Коммуны, д.36, литер А</t>
  </si>
  <si>
    <t>СПб ГБУЗ "Городская поликлиника №109"</t>
  </si>
  <si>
    <t>Санкт-Петербургское государственное бюджетное учреждение здравоохранения "Городская поликлиника №109"</t>
  </si>
  <si>
    <t>192283, Санкт-Петербург, ул.Олеко Дундича, д.8, корп.2</t>
  </si>
  <si>
    <t>СПб ГБУЗ "Городская поликлиника №111"</t>
  </si>
  <si>
    <t>Санкт-Петербургское государственное бюджетное учреждение здравоохранения "Городская поликлиника №111"</t>
  </si>
  <si>
    <t>197349, Санкт-Петербург, ул.Ольховая,  д.6</t>
  </si>
  <si>
    <t>СПб ГБУЗ "Городская поликлиника №112"</t>
  </si>
  <si>
    <t>Санкт-Петербургское государственное бюджетное учреждение здравоохранения "Городская поликлиника №112"</t>
  </si>
  <si>
    <t>195427, Санкт-Петербург, ул.Академика Байкова, д.25, корп.1</t>
  </si>
  <si>
    <t>СПб ГБУЗ "Городская поликлиника №114"</t>
  </si>
  <si>
    <t>Санкт-Петербургское государственное бюджетное учреждение здравоохранения "Городская поликлиника №114"</t>
  </si>
  <si>
    <t>197374, Санкт-Петербург, ул.Школьная,, д.116, корп.1, литер А</t>
  </si>
  <si>
    <t>СПб ГБУЗ "Городская поликлиника №117"</t>
  </si>
  <si>
    <t>Санкт-Петербургское государственное бюджетное учреждение здравоохранения "Городская поликлиника № 117"</t>
  </si>
  <si>
    <t>Клиническая больница Святителя Луки</t>
  </si>
  <si>
    <t>Б_СвЛуки</t>
  </si>
  <si>
    <t>Гериатрический медико-социальный центр</t>
  </si>
  <si>
    <t>Бгер_ЦГериатрМС</t>
  </si>
  <si>
    <t>Гериатрическая больница №1</t>
  </si>
  <si>
    <t>Бгериатр__1</t>
  </si>
  <si>
    <t>Клиническая инфекционная больница им.С.П.Боткина</t>
  </si>
  <si>
    <t>Бинф_30</t>
  </si>
  <si>
    <t>Республиканская клиническая инфекционная больница</t>
  </si>
  <si>
    <t>Бинф_Респ</t>
  </si>
  <si>
    <t>Гор. наркологическая больница</t>
  </si>
  <si>
    <t>БНарк___Гор</t>
  </si>
  <si>
    <t>Психиатрическая больница №1 имени П.П.Кащенко</t>
  </si>
  <si>
    <t>БПсх__1</t>
  </si>
  <si>
    <t>Психиатрическая больница Св.Николая Чудотворца (№2)</t>
  </si>
  <si>
    <t>БПсх__2СвНЧуд</t>
  </si>
  <si>
    <t>Психиатрическая больница №3 им.И.И.Скворцова-Степанова</t>
  </si>
  <si>
    <t>БПсх__3</t>
  </si>
  <si>
    <t>Психиатрическая больница №6</t>
  </si>
  <si>
    <t>БПсх__6</t>
  </si>
  <si>
    <t>Санкт-Петербургское государственное казенное учреждение здравоохранения "Городская психиатрическая больница №6 (стационар с диспансером)"</t>
  </si>
  <si>
    <t>191167, Санкт-Петербург, наб. Обводного канала, д. 9 лит.А, лит.И</t>
  </si>
  <si>
    <t>СПб ГБУЗ "Городская психиатрическая больница № 7 им.академика И.П.Павлова"</t>
  </si>
  <si>
    <t>Санкт-Петербургское государственное бюджетное учреждение здравоохранения "Городская психиатрическая больница № 7 имени академика И.П.Павлова"</t>
  </si>
  <si>
    <t>199034, Санкт-Петербург, линия 15-я В.О., д. 4-6</t>
  </si>
  <si>
    <t>195027, Санкт-Петербург, пр. Большеохтинский, д. 27</t>
  </si>
  <si>
    <t>СПб ГБУЗ "Стоматологическая поликлиника №9"</t>
  </si>
  <si>
    <t>Санкт-Петербургское государственное бюджетное учреждение здравоохранения "Стоматологическая поликлиника №9"</t>
  </si>
  <si>
    <t>191028, Санкт-Петербург, ул.Чайковского, д.27 литер А</t>
  </si>
  <si>
    <t>СПб ГБУЗ "Стоматологическая поликлиника №10"</t>
  </si>
  <si>
    <t>Санкт-Петербургское государственное бюджетное учреждение здравоохранения "Стоматологическая поликлиника №10"</t>
  </si>
  <si>
    <t>198097, Санкт-Петербург, пер. Огородный, 4, корп 2</t>
  </si>
  <si>
    <t>СПб ГБУЗ "Стоматологическая поликлиника №11"</t>
  </si>
  <si>
    <t>Санкт-Петербургское государственное бюджетное учреждение здравоохранения "Стоматологическая поликлиника №11"</t>
  </si>
  <si>
    <t>198216, Санкт-Петербург, пр.Ленинский, д.138/5</t>
  </si>
  <si>
    <t>СПб ГБУЗ "Стоматологическая поликлиника №12"</t>
  </si>
  <si>
    <t>Санкт-Петербургское государственное бюджетное учреждение здравоохранения "Стоматологическая поликлиника №12"</t>
  </si>
  <si>
    <t>196084, Санкт-Петербург, пр. Московский, д. 122, литер В</t>
  </si>
  <si>
    <t>СПб ГБУЗ "Стоматологическая поликлиника №13"</t>
  </si>
  <si>
    <t>Санкт-Петербургское государственное казенное учреждение здравоохранения "Хоспис №2"</t>
  </si>
  <si>
    <t>196643, Санкт-Петербург, п. Понтонный, ул. Заводская,  д. 36</t>
  </si>
  <si>
    <t>СПб ГКУЗ "Хоспис №3"</t>
  </si>
  <si>
    <t>Санкт-Петербургское государственное казенное учреждение здравоохранения "Хоспис №3"</t>
  </si>
  <si>
    <t>194362, Санкт-Петербург, п.Парголово, ул. Ломоносова д.76 лит.Б</t>
  </si>
  <si>
    <t>СПб ГКУЗ "Хоспис №4"</t>
  </si>
  <si>
    <t>Санкт-Петербургское государственное казенное учреждение здравоохранения "Хоспис №4"</t>
  </si>
  <si>
    <t>195427, Санкт-Петербург, пр. Светлановский, д. 85 литера А</t>
  </si>
  <si>
    <t>Администрация Калининского р-на</t>
  </si>
  <si>
    <t>Кожно-венерологический диспансер №9</t>
  </si>
  <si>
    <t>Дисп_КВД__9</t>
  </si>
  <si>
    <t>Кожно-венерологический диспансер №10</t>
  </si>
  <si>
    <t>Санкт-Петербургское государственное бюджетное учреждение здравоохранения "Детская поликлиника №30"</t>
  </si>
  <si>
    <t>197341, Санкт-Петербург, пр. Королева,  д. 3, корп.2, литер А</t>
  </si>
  <si>
    <t>СПб ГБУЗ "Детская городская поликлиника №35"</t>
  </si>
  <si>
    <t>Санкт-Петербургское государственное бюджетное учреждение здравоохранения "Детская городская поликлиника №35"</t>
  </si>
  <si>
    <t>Санкт-Петербургское государственное бюджетное учреждение здравоохранения "Бюро судебно-медицинской экспертизы"</t>
  </si>
  <si>
    <t>195067, Санкт-Петербург, пр. Екатерининский, д. 10</t>
  </si>
  <si>
    <t>СПб ГБУЗ "Городское патологоанатомическое бюро"</t>
  </si>
  <si>
    <t>Санкт-Петербургское государственное бюджетное учреждение здравоохранения "Городское патологоанатомическое бюро"</t>
  </si>
  <si>
    <t>СПб ГБУЗ "Медицинский информационно-аналитический центр"</t>
  </si>
  <si>
    <t>Санкт-Петербургское государственное бюджетное учреждение здравоохранения "Медицинский информационно-аналитический центр"</t>
  </si>
  <si>
    <t>198095, Санкт-Петербург, ул. Шкапина, д. 30, литера А</t>
  </si>
  <si>
    <t>СПб ГКУЗ Медицинский центр "Резерв"</t>
  </si>
  <si>
    <t>Санкт-Петербургское государственное казенное учреждение здравоохранения особого типа Медицинский центр "Резерв"</t>
  </si>
  <si>
    <t>191014, Санкт-Петербург, ул. Маяковского, д. 5 лит.А</t>
  </si>
  <si>
    <t>СПб ГБУЗ "СЗЦККЛС"</t>
  </si>
  <si>
    <t>Санкт-Петербургское государственное бюджетное учреждение здравоохранения "Северо-Западный центр по контролю качества лекарственных средств"</t>
  </si>
  <si>
    <t>198216 Санкт-Петербург, Ленинский пр., д.140</t>
  </si>
  <si>
    <t>СПб ГБУЗ "Детский центр восстановительной медицины и реабилитации №3"</t>
  </si>
  <si>
    <t>Санкт-Петербургское государственное бюджетное учреждение здравоохранения "Центр восстановительной медицины и реабилитации  №3</t>
  </si>
  <si>
    <t>196657, Санкт-Петербург, г.Колпино, ул.Металлургов,  д.11, литер А</t>
  </si>
  <si>
    <t>СПб ГБУЗ "Детская городская поликлиника №62"</t>
  </si>
  <si>
    <t>Санкт-Петербургское государственное бюджетное учреждение здравоохранения "Детская городская поликлиника №62"</t>
  </si>
  <si>
    <t>193318, Санкт-Петербург, пр.Искровский, д.8</t>
  </si>
  <si>
    <t>Санкт-Петербургское государственное бюджетное учреждение здравоохранения "Кожно-венерологический диспансер №2"</t>
  </si>
  <si>
    <t>196084, Санкт-Петербург, Московский пр., д.95, кор.3, Литер А</t>
  </si>
  <si>
    <t>СПб ГБУЗ "Кожно-венерологический диспансер №3"</t>
  </si>
  <si>
    <t>Санкт-Петербургское государственное бюджетное учреждение здравоохранения "Кожно-венерологический диспансер №3"</t>
  </si>
  <si>
    <t>198020, Санкт-Петербург, пр. Рижский, д. 43, лит. А</t>
  </si>
  <si>
    <t>Администрация Адмиралтейского р-на</t>
  </si>
  <si>
    <t>СПб ГБУЗ "Кожно-венерологический диспансер №4"</t>
  </si>
  <si>
    <t>Санкт-Петербургское государственное бюджетное учреждение здравоохранения "Кожно-венерологический диспансер №4"</t>
  </si>
  <si>
    <t>197227,Санкт-Петербург, пр. Сизова, д. 3, лит.А</t>
  </si>
  <si>
    <t>СПб ГБУЗ "Кожно-венерологический диспансер №5"</t>
  </si>
  <si>
    <t>Санкт-Петербургское государственное бюджетное учреждение здравоохранения "Кожно-венерологический диспансер №5"</t>
  </si>
  <si>
    <t>197136, Санкт-Петербург, ул. Лахтинская, д. 32</t>
  </si>
  <si>
    <t>193312, Санкт-Петербург, пр.Солидарности, д.12, корп.1</t>
  </si>
  <si>
    <t>СПб ГБУЗ "Стоматологическая поликлиника №32"</t>
  </si>
  <si>
    <t>Санкт-Петербургское государственное бюджетное учреждение здравоохранения "Стоматологическая поликлиника №32"</t>
  </si>
  <si>
    <t>195426, Санкт-Петербург, пр. Наставников, д. 22, литер А</t>
  </si>
  <si>
    <t>СПб ГБУЗ "Городская стоматологическая поликлиника №33"</t>
  </si>
  <si>
    <t>Санкт-Петербургское государственное бюджетное учреждение здравоохранения "Городская стоматологическая поликлиника №33"</t>
  </si>
  <si>
    <t>197341, Санкт-Петербург, ул.Королева,  д.3, корп.1, литер А</t>
  </si>
  <si>
    <t>СПб ГБУЗ "Детская городская стоматологическая поликлиника №1"</t>
  </si>
  <si>
    <t>Санкт-Петербургское государственное бюджетное учреждение здравоохранения "Детская городская стоматологическая поликлиника №1"</t>
  </si>
  <si>
    <t>199406, Санкт-Петербург, ул. Шевченко, д. 30, литер А</t>
  </si>
  <si>
    <t>СПб ГБУЗ "Детская стоматологическая поликлиника №3"</t>
  </si>
  <si>
    <t>Городская поликлиника №21</t>
  </si>
  <si>
    <t>П_21</t>
  </si>
  <si>
    <t>Городская поликлиника №22</t>
  </si>
  <si>
    <t>П_22</t>
  </si>
  <si>
    <t>Городская поликлиника №23</t>
  </si>
  <si>
    <t>П_23</t>
  </si>
  <si>
    <t>Городская поликлиника №24</t>
  </si>
  <si>
    <t>П_24</t>
  </si>
  <si>
    <t>Городская поликлиника №25</t>
  </si>
  <si>
    <t>П_25</t>
  </si>
  <si>
    <t>Городская поликлиника №27</t>
  </si>
  <si>
    <t>П_27</t>
  </si>
  <si>
    <t>Городская поликлиника №28</t>
  </si>
  <si>
    <t>П_28</t>
  </si>
  <si>
    <t>Городская поликлиника №30</t>
  </si>
  <si>
    <t>П_30</t>
  </si>
  <si>
    <t>Городская поликлиника №32</t>
  </si>
  <si>
    <t>П_32</t>
  </si>
  <si>
    <t>Городская поликлиника №34</t>
  </si>
  <si>
    <t>П_34</t>
  </si>
  <si>
    <t>Городская поликлиника №37</t>
  </si>
  <si>
    <t>П_37</t>
  </si>
  <si>
    <t>Городская поликлиника №38</t>
  </si>
  <si>
    <t>П_38</t>
  </si>
  <si>
    <t>Городская поликлиника №39</t>
  </si>
  <si>
    <t>П_39</t>
  </si>
  <si>
    <t>Поликлиника №40</t>
  </si>
  <si>
    <t>П_40</t>
  </si>
  <si>
    <t>Городская поликлиника №43</t>
  </si>
  <si>
    <t>П_43</t>
  </si>
  <si>
    <t>Городская поликлиника №44</t>
  </si>
  <si>
    <t>П_44</t>
  </si>
  <si>
    <t>Городская поликлиника №46</t>
  </si>
  <si>
    <t>П_46</t>
  </si>
  <si>
    <t>Городская поликлиника №48</t>
  </si>
  <si>
    <t>П_48</t>
  </si>
  <si>
    <t>СПб ГБУЗ "Городской врачебно-физкультурный диспансер"</t>
  </si>
  <si>
    <t>Санкт-Петербургское государственное бюджетное учреждение здравоохранения "Городской врачебно-физкультурный диспансер"</t>
  </si>
  <si>
    <t>191028, Санкт-Петербург, наб. реки Фонтанки, д. 18</t>
  </si>
  <si>
    <t>СПб ГБУЗ "Межрайонный врачебно-физкультурный диспансер №1"</t>
  </si>
  <si>
    <t>Санкт-Петербургское государственное бюджетное учреждение здравоохранения  "Межрайонный врачебно-физкультурный диспансер №1"</t>
  </si>
  <si>
    <t>197022, Санкт-Петербург, пр. Каменноостровский, д. 48</t>
  </si>
  <si>
    <t>Администрация Петроградского р-на</t>
  </si>
  <si>
    <t>СПб ГБУЗ "Врачебно-физкультурный диспансер №3  (межрайонный)"</t>
  </si>
  <si>
    <t>Санкт-Петербургское государственное бюджетное учреждение здравоохранения "Врачебно-физкультурный диспансер №3  (межрайонный)"</t>
  </si>
  <si>
    <t>198152, Санкт-Петербург, ул. Автовская, д. 18</t>
  </si>
  <si>
    <t>Администрация Кировского р-на</t>
  </si>
  <si>
    <t>СПб ГБУЗ "Врачебно-физкультурный диспансер Красногвардейского района"</t>
  </si>
  <si>
    <t>Санкт-Петербургское государственное бюджетное учреждение здравоохранения "Врачебно-физкультурный диспансер Красногвардейского района"</t>
  </si>
  <si>
    <t>195112, Санкт-Петербург, пр. Новочеркасский, д. 15</t>
  </si>
  <si>
    <t>Администрация Красногвардейского р-на</t>
  </si>
  <si>
    <t>Красногвардейский</t>
  </si>
  <si>
    <t>СПб ГБУЗ "Городской кожно-венерологический диспансер"</t>
  </si>
  <si>
    <t>Санкт-Петербургское государственное бюджетное учреждение здравоохранения "Стоматологическая поликлиника №17"</t>
  </si>
  <si>
    <t>Городская поликлиника №104</t>
  </si>
  <si>
    <t>П104</t>
  </si>
  <si>
    <t>Городская поликлиника №106</t>
  </si>
  <si>
    <t>П106</t>
  </si>
  <si>
    <t>Городская поликлиника №107</t>
  </si>
  <si>
    <t>П107</t>
  </si>
  <si>
    <t>Городская поликлиника №109</t>
  </si>
  <si>
    <t>П109</t>
  </si>
  <si>
    <t>Городская поликлиника №111</t>
  </si>
  <si>
    <t>П111</t>
  </si>
  <si>
    <t>Городская поликлиника №112</t>
  </si>
  <si>
    <t>П112</t>
  </si>
  <si>
    <t>Городская поликлиника №114</t>
  </si>
  <si>
    <t>П114</t>
  </si>
  <si>
    <t>Городская поликлиника №117</t>
  </si>
  <si>
    <t>П117</t>
  </si>
  <si>
    <t>Городская поликлиника №118</t>
  </si>
  <si>
    <t>П118</t>
  </si>
  <si>
    <t>Городская поликлиника №120</t>
  </si>
  <si>
    <t>П120</t>
  </si>
  <si>
    <t>Городская поликлиника №122</t>
  </si>
  <si>
    <t>П122</t>
  </si>
  <si>
    <t>Детская городская поликлиника №7</t>
  </si>
  <si>
    <t>Пдет__7</t>
  </si>
  <si>
    <t>Детская городская поликлиника №8</t>
  </si>
  <si>
    <t>Пдет__8</t>
  </si>
  <si>
    <t>Детская городская поликлиника №11</t>
  </si>
  <si>
    <t>Пдет_11</t>
  </si>
  <si>
    <t>Детская городская поликлиника №17</t>
  </si>
  <si>
    <t>Пдет_17</t>
  </si>
  <si>
    <t>Детская городская поликлиника №19</t>
  </si>
  <si>
    <t>Пдет_19</t>
  </si>
  <si>
    <t>Детская городская поликлиника №29</t>
  </si>
  <si>
    <t>Пдет_29</t>
  </si>
  <si>
    <t>Детская городская поликлиника №30</t>
  </si>
  <si>
    <t>Пдет_30</t>
  </si>
  <si>
    <t>Детская городская поликлиника №35</t>
  </si>
  <si>
    <t>Пдет_35</t>
  </si>
  <si>
    <t>Детская городская поликлиника №44</t>
  </si>
  <si>
    <t>Пдет_44</t>
  </si>
  <si>
    <t>Детская городская поликлиника №45</t>
  </si>
  <si>
    <t>Пдет_45</t>
  </si>
  <si>
    <t>Детская городская поликлиника №49</t>
  </si>
  <si>
    <t>Пдет_49</t>
  </si>
  <si>
    <t>Детская городская поликлиника №51</t>
  </si>
  <si>
    <t>Пдет_51</t>
  </si>
  <si>
    <t>Детская городская поликлиника №62</t>
  </si>
  <si>
    <t>Пдет_62</t>
  </si>
  <si>
    <t>Пдет_63</t>
  </si>
  <si>
    <t>Стоматологическая поликлиника №22</t>
  </si>
  <si>
    <t>ПСтом_22</t>
  </si>
  <si>
    <t>Стоматологическая поликлиника №28</t>
  </si>
  <si>
    <t>ПСтом_28</t>
  </si>
  <si>
    <t>Стоматологическая поликлиника №29</t>
  </si>
  <si>
    <t>ПСтом_29</t>
  </si>
  <si>
    <t>Стоматологическая поликлиника №30</t>
  </si>
  <si>
    <t>ПСтом_30</t>
  </si>
  <si>
    <t>Стоматологическая поликлиника №31</t>
  </si>
  <si>
    <t>ПСтом_31</t>
  </si>
  <si>
    <t>Стоматологическая поликлиника №32</t>
  </si>
  <si>
    <t>ПСтом_32</t>
  </si>
  <si>
    <t>Стоматологическая поликлиника №33</t>
  </si>
  <si>
    <t>Пстом_33</t>
  </si>
  <si>
    <t>Детская стоматологическая поликлиника №1</t>
  </si>
  <si>
    <t>ПСтом_дет__1</t>
  </si>
  <si>
    <t>Детская стоматологическая поликлиника №3</t>
  </si>
  <si>
    <t>ПСтом_дет__3</t>
  </si>
  <si>
    <t>Детская стоматологическая поликлиника №4</t>
  </si>
  <si>
    <t>Пстом_дет__4</t>
  </si>
  <si>
    <t>Детская стоматологическая поликлиника №6</t>
  </si>
  <si>
    <t>ПСтом_дет__6</t>
  </si>
  <si>
    <t>Родильный дом №1</t>
  </si>
  <si>
    <t>Р__1</t>
  </si>
  <si>
    <t>Родильный дом №6 им.проф.В.Ф.Снегирева</t>
  </si>
  <si>
    <t>Р__6</t>
  </si>
  <si>
    <t>Родильный дом №9</t>
  </si>
  <si>
    <t>Р__9</t>
  </si>
  <si>
    <t>Родильный дом №10</t>
  </si>
  <si>
    <t>Р_10</t>
  </si>
  <si>
    <t>Родильный дом №13</t>
  </si>
  <si>
    <t>Р_13</t>
  </si>
  <si>
    <t>Родильный дом №16</t>
  </si>
  <si>
    <t>Р_16</t>
  </si>
  <si>
    <t>Родильный дом №17</t>
  </si>
  <si>
    <t>Р_17</t>
  </si>
  <si>
    <t>Р_18</t>
  </si>
  <si>
    <t>Детский туберкулезный санаторий "Дружба"</t>
  </si>
  <si>
    <t>Сан_ТубДруж</t>
  </si>
  <si>
    <t>Краткое юридическое наименование</t>
  </si>
  <si>
    <t>Полное юридическое наименование</t>
  </si>
  <si>
    <t>Подведомственность</t>
  </si>
  <si>
    <t>Район (территория)</t>
  </si>
  <si>
    <t>Юридический Адрес</t>
  </si>
  <si>
    <t>Основные сведения о юридическом лице</t>
  </si>
  <si>
    <t>Телефон справочной службы</t>
  </si>
  <si>
    <t>Телефон регистратуры</t>
  </si>
  <si>
    <t>фамилия</t>
  </si>
  <si>
    <t>имя</t>
  </si>
  <si>
    <t>отчество</t>
  </si>
  <si>
    <t>телефон</t>
  </si>
  <si>
    <t>мобильный</t>
  </si>
  <si>
    <t>E-mail</t>
  </si>
  <si>
    <t>Доп.телефоны</t>
  </si>
  <si>
    <t>Руководитель учреждения</t>
  </si>
  <si>
    <t>Руководитель экономической службы</t>
  </si>
  <si>
    <t>190103, Санкт-Петербург, наб. реки Фонтанки, д.152-А</t>
  </si>
  <si>
    <t>СПб ГБУЗ "Противотуберкулезный диспансер №14"</t>
  </si>
  <si>
    <t>Санкт-Петербургское государственное бюджетное учреждение здравоохранения "Противотуберкулезный диспансер №14"</t>
  </si>
  <si>
    <t>192012, Санкт-Петербург, пр. Обуховской обороны, 231</t>
  </si>
  <si>
    <t>СПб ГБУЗ "Противотуберкулезный диспансер №15"</t>
  </si>
  <si>
    <t>Санкт-Петербургское государственное бюджетное учреждение здравоохранения "Противотуберкулезный диспансер №15"</t>
  </si>
  <si>
    <t>СПб ГБУЗ "Противотуберкулезный диспансер №16"</t>
  </si>
  <si>
    <t>Санкт-Петербургское государственное бюджетное учреждение здравоохранения "Противотуберкулезный диспансер №16"</t>
  </si>
  <si>
    <t>198099, Санкт-Петербург, ул. Оборонная, д. 33</t>
  </si>
  <si>
    <t>СПб ГБУЗ "Противотуберкулезный диспансер №17"</t>
  </si>
  <si>
    <t>Санкт-Петербургское государственное бюджетное учреждение здравоохранения "Противотуберкулезный диспансер №17"</t>
  </si>
  <si>
    <t>191119, Санкт-Петербург, ул. Боровая, д. 1</t>
  </si>
  <si>
    <t>Администрация Фрунзенского р-на</t>
  </si>
  <si>
    <t>СПб ГБУЗ "Кожно-венерологический диспансер №6"</t>
  </si>
  <si>
    <t>Санкт-Петербургское государственное бюджетное учреждение здравоохранения "Кожно-венерологический диспансер №6"</t>
  </si>
  <si>
    <t>198264, Санкт-Петербург, ул. Летчика Пилютова, д. 41</t>
  </si>
  <si>
    <t>Администрация Красносельского р-на</t>
  </si>
  <si>
    <t>СПб ГБУЗ "Кожно-венерологический диспансер №7"</t>
  </si>
  <si>
    <t>Санкт-Петербургское государственное бюджетное учреждение здравоохранения "Кожно-венерологический диспансер №7"</t>
  </si>
  <si>
    <t>198260, Санкт-Петербург, ул. Стойкости, д. 23</t>
  </si>
  <si>
    <t>СПб ГБУЗ "Кожно-венерологический диспансер №8"</t>
  </si>
  <si>
    <t>Санкт-Петербургское государственное бюджетное учреждение здравоохранения "Кожно-венерологический диспансер №8"</t>
  </si>
  <si>
    <t>195112, Санкт-Петербург, пр. Новочеркасский, д. 29/10</t>
  </si>
  <si>
    <t>Санкт-Петербургское государственное бюджетное учреждение здравоохранения "Межрайонный Петроградско-Приморский противотуберкулезный диспансер №3"</t>
  </si>
  <si>
    <t>197343, Санкт-Петербург,ул. Студенческая, д.16, лит.А</t>
  </si>
  <si>
    <t>СПб ГБУЗ "Противотуберкулезный диспансер №5"</t>
  </si>
  <si>
    <t>Санкт-Петербургское государственное бюджетное учреждение здравоохранения "Противотуберкулезный диспансер №5"</t>
  </si>
  <si>
    <t>СПб ГБУЗ "Противотуберкулезный диспансер №8"</t>
  </si>
  <si>
    <t>Санкт-Петербургское государственное бюджетное учреждение здравоохранения "Противотуберкулезный диспансер №8"</t>
  </si>
  <si>
    <t>СПб ГБУЗ "Противотуберкулезный диспансер №11"</t>
  </si>
  <si>
    <t>Санкт-Петербургское государственное бюджетное учреждение здравоохранения "Противотуберкулезный диспансер №11"</t>
  </si>
  <si>
    <t>194214, Санкт-Петербург, пр. Мориса Тореза, д.93 литер Б</t>
  </si>
  <si>
    <t>188333, Ленинградская обл., Гатчинский р-н, пос. Сиверский, пр. Пионерский,  д. 2</t>
  </si>
  <si>
    <t>197920,  Санкт-Петербург, Зеленогорск, п. Ушково, ул.Пляжевая,  д. 10</t>
  </si>
  <si>
    <t>СПб ГБУЗ Детский санаторий "Звездочка"</t>
  </si>
  <si>
    <t>197720, Курортный район, п. Ушково, шоссе Приморское,  д. 605</t>
  </si>
  <si>
    <t>0020</t>
  </si>
  <si>
    <t>0006</t>
  </si>
  <si>
    <t>0018</t>
  </si>
  <si>
    <t>0014</t>
  </si>
  <si>
    <t>0015</t>
  </si>
  <si>
    <t>0003</t>
  </si>
  <si>
    <t>0004</t>
  </si>
  <si>
    <t>0019</t>
  </si>
  <si>
    <t>0016</t>
  </si>
  <si>
    <t>0066</t>
  </si>
  <si>
    <t>0008</t>
  </si>
  <si>
    <t>0009</t>
  </si>
  <si>
    <t>0010</t>
  </si>
  <si>
    <t>0021</t>
  </si>
  <si>
    <t>0011</t>
  </si>
  <si>
    <t>0725</t>
  </si>
  <si>
    <t>0978</t>
  </si>
  <si>
    <t>0012</t>
  </si>
  <si>
    <t>0013</t>
  </si>
  <si>
    <t>0069</t>
  </si>
  <si>
    <t>195257, Санкт-Петербург, ул. Вавиловых, д. 14</t>
  </si>
  <si>
    <t>Калининский</t>
  </si>
  <si>
    <t>СПб ГБУЗ "Городская больница Святого Великомученика Георгия"</t>
  </si>
  <si>
    <t>Санкт-Петербургское государственное бюджетное учреждение здравоохранения "Городская больница Святого Великомученика Георгия"</t>
  </si>
  <si>
    <t>194354, Санкт-Петербург, пр. Северный,  д. 1</t>
  </si>
  <si>
    <t>СПб ГБУЗ "Городская больница №9"</t>
  </si>
  <si>
    <t>Санкт-Петербургское государственное бюджетное учреждение здравоохранения "Городская больница №9"</t>
  </si>
  <si>
    <t>197110, Санкт-Петербург, пр.Крестовский,  д.18</t>
  </si>
  <si>
    <t>Петроградский</t>
  </si>
  <si>
    <t>СПб ГБУЗ "Городская больница №14"</t>
  </si>
  <si>
    <t>Санкт-Петербургское государственное казенное учреждение здравоохранения "Детский туберкулезный санаторий "Дружба"</t>
  </si>
  <si>
    <t>196607, Санкт-Петербург, г. Пушкин, ул. Леонтьевская,  д. 35</t>
  </si>
  <si>
    <t>Санкт-Петербургское государственное казенное учреждение здравоохранения "Специализированный дом ребенка №7"</t>
  </si>
  <si>
    <t>198259, Санкт-Петербург, ул. Здоровцева, д. 35, корп. 2</t>
  </si>
  <si>
    <t>СПб ГКУЗ "Психоневрологический дом ребенка №8 Красногвардейского района"</t>
  </si>
  <si>
    <t>Санкт-Петербургское государственное казенное учреждение здравоохранения "Психоневрологический дом ребенка №8 Красногвардейского района"</t>
  </si>
  <si>
    <t>195176, Санкт-Петербург, ул. Синявинская, д. 18</t>
  </si>
  <si>
    <t>СПб ГКУЗ "Психоневрологический дом ребенка №9"</t>
  </si>
  <si>
    <t>Санкт-Петербургское государственное казенное учреждение здравоохранения "Психоневрологический дом ребенка №9"</t>
  </si>
  <si>
    <t>197183, Санкт-Петербург, пр. Приморский, д. 47</t>
  </si>
  <si>
    <t>Федеральное государственное учреждение Санаторий "Трудовые резервы"  Министерства здравоохранения и социального развития Российской Федерации</t>
  </si>
  <si>
    <t>197183, Санкт-Петербург, пр. Приморский пр., 89</t>
  </si>
  <si>
    <t>ФГБУ ДТС "Пушкинский" Минздрава России</t>
  </si>
  <si>
    <t>Федеральное государственное  бюджетное учреждение детский туберкулезный санаторий "Пушкинский" Министерства здравоохранения  Российской Федерации</t>
  </si>
  <si>
    <t>Должностные лица учреждения здравоохранения</t>
  </si>
  <si>
    <t>Главная акушерка</t>
  </si>
  <si>
    <t xml:space="preserve">Врач-статистик </t>
  </si>
  <si>
    <t xml:space="preserve"> Детские поликлинические отделения</t>
  </si>
  <si>
    <t>Женские консультации</t>
  </si>
  <si>
    <t>Структурные подразделения учреждения здравоохранения (входящие)</t>
  </si>
  <si>
    <t>Диспансеры (диспансерные отделения)</t>
  </si>
  <si>
    <t xml:space="preserve"> Амбулатории</t>
  </si>
  <si>
    <t>Консультативно-диагностические центры</t>
  </si>
  <si>
    <t>Центр здоровья</t>
  </si>
  <si>
    <t>Травмпункты</t>
  </si>
  <si>
    <t>Офисы врачей общей практики</t>
  </si>
  <si>
    <t>Организационно-методические отделы</t>
  </si>
  <si>
    <t>Любые другие подразделения, расположенные по адресу, отличающемуся от юридического</t>
  </si>
  <si>
    <t>0098</t>
  </si>
  <si>
    <t>0186</t>
  </si>
  <si>
    <t>0185</t>
  </si>
  <si>
    <t>0165</t>
  </si>
  <si>
    <t>0175</t>
  </si>
  <si>
    <t>0159</t>
  </si>
  <si>
    <t>0196</t>
  </si>
  <si>
    <t>0206</t>
  </si>
  <si>
    <t>0149</t>
  </si>
  <si>
    <t>0989</t>
  </si>
  <si>
    <t>0194</t>
  </si>
  <si>
    <t>0211</t>
  </si>
  <si>
    <t>0150</t>
  </si>
  <si>
    <t>191167, Санкт-Петербург, ул. Миргородская, д. 3, Пискаревский пр., д.149</t>
  </si>
  <si>
    <t>ФГБОУ ВО ПСПбГМУ им. И.П.Павлова" Минздрава России</t>
  </si>
  <si>
    <t>ФГБОУ ВО "Санкт-Петербургский Государственный педиатрический медицинский университет Минздрава России"</t>
  </si>
  <si>
    <t>Городская поликлиника №63</t>
  </si>
  <si>
    <t>СПб ГБУЗ "Городская поликлиника №63"</t>
  </si>
  <si>
    <t>Санкт-Петербургское государственное бюджетное учреждение здравоохранения "Городская поликлиника №63"</t>
  </si>
  <si>
    <t>Городской перинатальный центр №1</t>
  </si>
  <si>
    <t>СПб ГБУЗ "Городской перинатальный центр №1"</t>
  </si>
  <si>
    <t>Санкт-Петербургское государственное бюджетное учреждение здравоохранения "Городской перинатальный центр №1"</t>
  </si>
  <si>
    <t>Санкт-Петербургское государственное бюджетное учреждение здравоохранения "Городская больница №14"</t>
  </si>
  <si>
    <t>198099, Санкт-Петербург, ул. Косинова, д. 19/9</t>
  </si>
  <si>
    <t>Кировский</t>
  </si>
  <si>
    <t>СПб ГБУЗ "Городская больница №15"</t>
  </si>
  <si>
    <t>Санкт-Петербургское государственное бюджетное учреждение здравоохранения "Городская больница №15"</t>
  </si>
  <si>
    <t>198205, Санкт-Петербург, ул. Авангардная, д. 4</t>
  </si>
  <si>
    <t>Красносельский</t>
  </si>
  <si>
    <t>СПб ГБУЗ "Городская Мариинская больница"</t>
  </si>
  <si>
    <t>192289, Санкт-Петербург, бульвар Загребский, д. 42</t>
  </si>
  <si>
    <t>194356, Санкт-Петербург, ул. Есенина,  д. 26, корп. 4</t>
  </si>
  <si>
    <t>СПб ГКУЗ "Психоневрологический дом ребенка  №6"</t>
  </si>
  <si>
    <t>Санкт-Петербургское государственное казенное учреждение здравоохранения "Психоневрологический дом ребенка  №6"</t>
  </si>
  <si>
    <t>199155, Санкт-Петербург, ул. Одоевского, д. 23</t>
  </si>
  <si>
    <t>СПб ГКУЗ "Специализированный дом ребенка №7"</t>
  </si>
  <si>
    <t>Санкт-Петербургское государственное бюджетное учреждение здравоохранения "Станция скорой медицинской помощи №4"</t>
  </si>
  <si>
    <t>196601, Санкт-Петербург,  г.Пушкин, ул. Глинки,  д. 15</t>
  </si>
  <si>
    <t>СПб ГБУЗ "Станция скорой медицинской помощи Колпинского района"</t>
  </si>
  <si>
    <t>При заполнении граф с телефонами нужно начинать с графы (3) - если телефон только 1, то (3) графу Вам нужно заполнить, а графы (4) и (5) оставить пустыми.</t>
  </si>
  <si>
    <t>Официальный телефон учреждения:</t>
  </si>
  <si>
    <t>Официальный факс учреждения:</t>
  </si>
  <si>
    <t>Официальный адрес электронной почты учреждения:</t>
  </si>
  <si>
    <t>Руководитель подразделения</t>
  </si>
  <si>
    <t>Санкт-Петербургское государственное казенное учреждение здравоохранения "Психоневрологический диспансер №4"</t>
  </si>
  <si>
    <t>197110, Санкт-Петербург, Пудожская ул., д.6</t>
  </si>
  <si>
    <t>СПб ГБУЗ "Психоневрологический диспансер №5"</t>
  </si>
  <si>
    <t>Санкт-Петербургское государственное бюджетное учреждение здравоохранения "Психоневрологический диспансер №5"</t>
  </si>
  <si>
    <t>195176, Санкт-Петербург, ш. Революции, д. 17</t>
  </si>
  <si>
    <t>СПб ГБУЗ "Психоневрологический диспансер №6"</t>
  </si>
  <si>
    <t>Санкт-Петербургское государственное бюджетное учреждение здравоохранения "Психоневрологический диспансер №6"</t>
  </si>
  <si>
    <t>196651, Санкт-Петербург, г. Колпино, пр. Ленина, д. 1/5</t>
  </si>
  <si>
    <t>СПб ГБУЗ "Городской клинический онкологический диспансер"</t>
  </si>
  <si>
    <t>Санкт-Петербургское государственное бюджетное учреждение здравоохранения "Психоневрологический диспансер №9 Невского района"</t>
  </si>
  <si>
    <t>192131, Санкт-Петербург, ул. Ивановская, д.18</t>
  </si>
  <si>
    <t>СПб ГБУ "Психоневрологический диспансер №10"</t>
  </si>
  <si>
    <t>Санкт-Петербургское государственное бюджетное учреждение  "Психоневрологический диспансер №10"</t>
  </si>
  <si>
    <t>190121, Санкт-Петербург, пер. Матвеева, д. 3 литера Г</t>
  </si>
  <si>
    <t>СПб ГКУЗ "Психоневрологический диспансер Фрунзенского района"</t>
  </si>
  <si>
    <t>Санкт-Петербургское государственное казенное учреждение здравоохранения "Психоневрологический диспансер Фрунзенского района"</t>
  </si>
  <si>
    <t>190013, Санкт-Петербург, пер. Подъездной, д. 21</t>
  </si>
  <si>
    <t>191180, Санкт-Петербург, пер. Лазаретный, д. 4</t>
  </si>
  <si>
    <t>СПб ГБУЗ "Городская больница №33"</t>
  </si>
  <si>
    <t>196602, Санкт-Петербург, г.Пушкин, ул. Парковая,  д. 2/1</t>
  </si>
  <si>
    <t>Санкт-Петербургское государственное бюджетное учреждение здравоохранения "Городская Мариинская больница"</t>
  </si>
  <si>
    <t>191104, Санкт-Петербург, пр. Литейный, д. 56</t>
  </si>
  <si>
    <t>Центральный</t>
  </si>
  <si>
    <t>СПб ГБУЗ "Городская Александровская больница"</t>
  </si>
  <si>
    <t>Санкт-Петербургское государственное бюджетное учреждение здравоохранения "Городская Александровская больница"</t>
  </si>
  <si>
    <t>193312, Санкт-Петербург, пр. Солидарности, д. 4</t>
  </si>
  <si>
    <t>Невский</t>
  </si>
  <si>
    <t>СПб ГБУЗ "Городская больница №20"</t>
  </si>
  <si>
    <t>Санкт-Петербургское государственное бюджетное учреждение здравоохранения "Городская больница №20"</t>
  </si>
  <si>
    <t>196135, Санкт-Петербург, ул. Гастелло, д. 21</t>
  </si>
  <si>
    <t>Санкт-Петербургское государственное бюджетное учреждение здравоохранения Детский санаторий "Спартак"</t>
  </si>
  <si>
    <t>188380, Ленинградская обл., п. Вырица, ул. Московская, д. 61, корп. 7</t>
  </si>
  <si>
    <t>ФГУ Санаторий "Трудовые резервы"  Минздравсоцразвития РФ</t>
  </si>
  <si>
    <t>СПб ГКУЗ "Специализированный психоневрологический дом ребенка №13 Адмиралтейского района Санкт-Петербурга"</t>
  </si>
  <si>
    <t>СПб ГКУЗ "Специализированный дом ребенка №3 (психоневрологический) Фрунзенского района"</t>
  </si>
  <si>
    <t>Санкт-Петербургское государственное казенное учреждение здравоохранения "Специализированный дом ребенка №3 (психоневрологический) Фрунзенского района"</t>
  </si>
  <si>
    <t>191015, Санкт-Петербург, ул. Кирочная, д. 41</t>
  </si>
  <si>
    <t>СПб ГБУЗ "Городская станция скорой медицинской помощи"</t>
  </si>
  <si>
    <t>Санкт-Петербургское государственное бюджетное учреждение здравоохранения "Городская станция скорой медицинской помощи"</t>
  </si>
  <si>
    <t>197341, Санкт-Петербург, Фермское шоссе, д. 34</t>
  </si>
  <si>
    <t>СПб ГБУЗ "Психоневрологический диспансер №3"</t>
  </si>
  <si>
    <t>Санкт-Петербургское государственное бюджетное учреждение здравоохранения "Психоневрологический диспансер №3"</t>
  </si>
  <si>
    <t>197198, Санкт-Петербург, пер. Татарский, д. 16</t>
  </si>
  <si>
    <t>СПб ГКУЗ "Психоневрологический диспансер №4"</t>
  </si>
  <si>
    <t>0250</t>
  </si>
  <si>
    <t>0251</t>
  </si>
  <si>
    <t>0252</t>
  </si>
  <si>
    <t>0253</t>
  </si>
  <si>
    <t>0254</t>
  </si>
  <si>
    <t>1020</t>
  </si>
  <si>
    <t>0258</t>
  </si>
  <si>
    <t>0264</t>
  </si>
  <si>
    <t>0265</t>
  </si>
  <si>
    <t>0267</t>
  </si>
  <si>
    <t>0268</t>
  </si>
  <si>
    <t>0269</t>
  </si>
  <si>
    <t>1033</t>
  </si>
  <si>
    <t>0277</t>
  </si>
  <si>
    <t>0278</t>
  </si>
  <si>
    <t>1004</t>
  </si>
  <si>
    <t>0279</t>
  </si>
  <si>
    <t>0329</t>
  </si>
  <si>
    <t>0335</t>
  </si>
  <si>
    <t>0337</t>
  </si>
  <si>
    <t>0372</t>
  </si>
  <si>
    <t>0941</t>
  </si>
  <si>
    <t>0333</t>
  </si>
  <si>
    <t>0988</t>
  </si>
  <si>
    <t>0334</t>
  </si>
  <si>
    <t>0385</t>
  </si>
  <si>
    <t>0379</t>
  </si>
  <si>
    <t>0392</t>
  </si>
  <si>
    <t>0383</t>
  </si>
  <si>
    <t>0386</t>
  </si>
  <si>
    <t>0429</t>
  </si>
  <si>
    <t>0390</t>
  </si>
  <si>
    <t>0391</t>
  </si>
  <si>
    <t>0381</t>
  </si>
  <si>
    <t>0395</t>
  </si>
  <si>
    <t>0380</t>
  </si>
  <si>
    <t>0402</t>
  </si>
  <si>
    <t>0403</t>
  </si>
  <si>
    <t>0771</t>
  </si>
  <si>
    <t>0365</t>
  </si>
  <si>
    <t>0364</t>
  </si>
  <si>
    <t>0473</t>
  </si>
  <si>
    <t>0474</t>
  </si>
  <si>
    <t>0470</t>
  </si>
  <si>
    <t>0339</t>
  </si>
  <si>
    <t>1011</t>
  </si>
  <si>
    <t>0970</t>
  </si>
  <si>
    <t>0396</t>
  </si>
  <si>
    <t>0389</t>
  </si>
  <si>
    <t>197376, Санкт-Петербург, ул. Проф. Попова, д. 15/17</t>
  </si>
  <si>
    <t>НИИ гриппа МЗ РФ</t>
  </si>
  <si>
    <t>Клиника ФГБУ "Научно-исследовательский детский ортопедический  института им. Г.И. Турнера" Минздрава России</t>
  </si>
  <si>
    <t>Клиника Федерального государственного учреждения Научно-исследовательский детский ортопедический  института им. Г.И. Турнера Федерального агенства по высокотехнологичной медицинской помощи</t>
  </si>
  <si>
    <t>196603, г. Пушкин, ул. Парковая,  д. 64-68</t>
  </si>
  <si>
    <t>ФГУ НИДОИ им. Г.И. Турнера Росмедтехнологий</t>
  </si>
  <si>
    <t>Клиника ФГБУ "Санкт-Петербургский научно-исследовательский институт уха, горла, носа и речи" Минздрава России</t>
  </si>
  <si>
    <t>Клиника Федерального государственного учреждения Санкт-Петербургский научно-исследовательский институт уха, горла, носа и речи Федерального агентства по высокотехнологичной медицинской помощи</t>
  </si>
  <si>
    <t>198013, Санкт-Петербург, ул. Бронницкая, д.9</t>
  </si>
  <si>
    <t>НИИ уха, горла, носа и речи</t>
  </si>
  <si>
    <t>196143, Санкт-Петербург, ул. Орджоникидзе, д. 21</t>
  </si>
  <si>
    <t>СПб ГБУЗ "Женская консультация №18"</t>
  </si>
  <si>
    <t>Санкт-Петербургское государственное бюджетное учреждение здравоохранения "Городская поликлиника №60 Пушкинского района"</t>
  </si>
  <si>
    <t>196601,  Санкт-Петербург, г. Пушкин, ул. Московская,  д. 15</t>
  </si>
  <si>
    <t>СПб ГБУЗ "Городская поликлиника №62"</t>
  </si>
  <si>
    <t>Санкт-Петербургское государственное бюджетное учреждение здравоохранения "Городская поликлиника №62"</t>
  </si>
  <si>
    <t>190121, Санкт-Петербург, пер. Матвеева, д. 3</t>
  </si>
  <si>
    <t>Клиника высоких медицинских технологий им. Н.И. Пирогова ФГБОУ ВО СПб ГУ</t>
  </si>
  <si>
    <t>Клиника высоких медицинских технологий им. Н.И. Пирогова ФГБОУ ВО "Санкт-Петербургский государственный университет"</t>
  </si>
  <si>
    <t>ДГМКСЦ ВМТ (Детская больница №1)</t>
  </si>
  <si>
    <t>СПб ГБУЗ "Детский городской многопрофильный клинический специализированный центр высоких медицинских технологий"</t>
  </si>
  <si>
    <t>Санкт-Петербургское государственное бюджетное учреждение здравоохранения "Детский городской многопрофильный клинический специализированный центр высоких медицинских технологий"</t>
  </si>
  <si>
    <t>Санкт-Петербургское государственное бюджетное учреждение здравоохранения "Детская городская больница Святой Ольги"</t>
  </si>
  <si>
    <t>СПб ГБУЗ "ДГМКЦ ВМТ им.К.А.Раухфуса"</t>
  </si>
  <si>
    <t>СПб ГКУЗ "Центр восстановительного лечения "Детская психиатрия"  имени С.С. Мнухина"</t>
  </si>
  <si>
    <t>Санкт-Петербургское государственное казенное учреждение здравоохранения "Центр восстановительного лечения "Детская психиатрия"  имени С.С. Мнухина"</t>
  </si>
  <si>
    <t>197022, Санкт-Петербург, ул. Чаплыгина, д.13</t>
  </si>
  <si>
    <t>195067, Санкт-Петербург, Бестужевская ул., д.48, литера  А</t>
  </si>
  <si>
    <t>191144, Санкт-Петербург, ул. 8-я Советская, д. 53/3, лит.А</t>
  </si>
  <si>
    <t>СПб ГБУЗ "Противотуберкулезный диспансер №12"</t>
  </si>
  <si>
    <t>Санкт-Петербургское государственное бюджетное учреждение здравоохранения "Противотуберкулезный диспансер №12"</t>
  </si>
  <si>
    <t>Санкт-Петербургское государственное бюджетное учреждение здравоохранения "Пушкинский противотуберкулезный диспансер"</t>
  </si>
  <si>
    <t>СПб ГКУЗ "Детский городской сурдологический центр"</t>
  </si>
  <si>
    <t>ФГБУ "НМИЦ онкологии " им. Н.Н. Петрова МЗ РФ</t>
  </si>
  <si>
    <t>ФГБУ "Национальный медицинский исследовательский центр онкологии им. Н.Н. Петрова" Минздрава России</t>
  </si>
  <si>
    <t>Федеральное государственное бюджетное учреждение "Национальный медицинский исследовательский центр онкологии имени Н.Н. Петрова" Министерства здравоохранения Российской Федерации</t>
  </si>
  <si>
    <t>Национальный медицинский исследовательский центр онкологии им. Н.Н. Петрова</t>
  </si>
  <si>
    <t>ФГБУ "НМИЦ психиатрии и неврологии"  им. В.М. Бехтерева</t>
  </si>
  <si>
    <t>ФГБУ "Национальный медицинский исследовательский центр психиатрии и неврологии им. В.М. Бехтерева" Министерства здравоохранения Российской Федерации</t>
  </si>
  <si>
    <t>тип должности</t>
  </si>
  <si>
    <r>
      <t xml:space="preserve">Поле для корректировки </t>
    </r>
    <r>
      <rPr>
        <sz val="12"/>
        <rFont val="Times New Roman"/>
        <family val="1"/>
        <charset val="204"/>
      </rPr>
      <t xml:space="preserve">(в случае если в столбце "Поле для проверки" имеется неправильная информация,  этом столбце можно указать исправления) </t>
    </r>
  </si>
  <si>
    <t>тип контакта</t>
  </si>
  <si>
    <r>
      <t>название контакта</t>
    </r>
    <r>
      <rPr>
        <sz val="12"/>
        <rFont val="Times New Roman"/>
        <family val="1"/>
        <charset val="204"/>
      </rPr>
      <t xml:space="preserve"> (например: "регистратура детского поликлинического отделения №46" или "справочное по ДМС" и т.п.)</t>
    </r>
  </si>
  <si>
    <r>
      <t xml:space="preserve">Рекомендации для заполнения листа "Юридическое лицо": </t>
    </r>
    <r>
      <rPr>
        <sz val="14"/>
        <color indexed="16"/>
        <rFont val="Arial Cyr"/>
        <charset val="204"/>
      </rPr>
      <t xml:space="preserve">В столбце (2) таблицы зеленым цветом выделены ячейки в которых уже заполнена информация о Вашем учреждении. Эти ячейки защищены от редактирования. Содержимое этих ячеек нужно проверить на достоверность информации, если информация изменилась, то исправления нужно указать в столбце (3) "Поле для корректировки".  При заполнении  последних  трех строк таблицы нужно указать официальные контакты учреждения в столбце (2). </t>
    </r>
  </si>
  <si>
    <t>дополнительные телефоны</t>
  </si>
  <si>
    <t>Клиника Государственного учреждения Научно-исследовательского института акушерства, гинекологии и репродуктологии им.Д.О.Отта</t>
  </si>
  <si>
    <t>199034, Санкт-Петербург, линия Менделеевская В.О., д. 3</t>
  </si>
  <si>
    <t>НИИ акушерства, гинекологии и репродуктологии им.Д.О.Отта РАМН</t>
  </si>
  <si>
    <t>Клиника ФГБУ "Научно-исследовательский институт гриппа" Минздрава России</t>
  </si>
  <si>
    <t>Клиника Государственного бюджетного учреждения Научно-исследовательский институт гриппа Министерства здравоохранения Российской Федерации</t>
  </si>
  <si>
    <t>СПб ГБУЗ "Городская поликлиника №19"</t>
  </si>
  <si>
    <t>Санкт-Петербургское государственное бюджетное учреждение здравоохранения "Городская поликлиника №19"</t>
  </si>
  <si>
    <t>192238, Санкт-Петербург, ул. Пражская, д. 11</t>
  </si>
  <si>
    <t>СПб ГБУЗ "Городская поликлиника №21"</t>
  </si>
  <si>
    <t>Санкт-Петербургское государственное бюджетное учреждение здравоохранения "Городская поликлиника №21"</t>
  </si>
  <si>
    <t>196247, Санкт-Петербург, ул. Костюшко, д. 6</t>
  </si>
  <si>
    <t>СПб ГБУЗ "Городская поликлиника №22"</t>
  </si>
  <si>
    <t>Санкт-Петербургское государственное бюджетное учреждение здравоохранения "Городская поликлиника №22"</t>
  </si>
  <si>
    <t>196651, Санкт-Петербург, г.Колпино, Финляндская ул., д.13 корп.4 лит.БТ</t>
  </si>
  <si>
    <t>СПб ГБУЗ "Городская поликлиника №23"</t>
  </si>
  <si>
    <t>Санкт-Петербургское государственное бюджетное учреждение здравоохранения "Городская поликлиника №23"</t>
  </si>
  <si>
    <t>198099, Санкт-Петербург, ул. Косинова,  д. 17, лит.А</t>
  </si>
  <si>
    <t>Санкт-Петербургское государственное бюджетное учреждение здравоохранения "Женская консультация №18"</t>
  </si>
  <si>
    <t>190020, Санкт-Петербург, Нарвский пр., д.7, лит.А</t>
  </si>
  <si>
    <t>СПб ГБУЗ "Женская консультация №22"</t>
  </si>
  <si>
    <t>Санкт-Петербургское государственное бюджетное учреждение здравоохранения "Женская консультация №22"</t>
  </si>
  <si>
    <t>194354, Санкт-Петербург, ул. Сикейроса,  д. 10, лит. В</t>
  </si>
  <si>
    <t>СПб ГБУЗ "Женская консультация №33"</t>
  </si>
  <si>
    <t>Санкт-Петербургское государственное бюджетное учреждение здравоохранения "Женская консультация №33"</t>
  </si>
  <si>
    <t>193079, Санкт-Петербург, ул. Народная, д. 17, корп. 2</t>
  </si>
  <si>
    <t>СПб ГБУЗ "Женская консультация №40"</t>
  </si>
  <si>
    <t>Санкт-Петербургское государственное бюджетное учреждение здравоохранения "Женская консультация №40"</t>
  </si>
  <si>
    <t>197348, Санкт-Петербург, пр. Богатырский,  д. 7 корп. 5</t>
  </si>
  <si>
    <t>СПб ГБУЗ "Женская консультация №44" Пушкинского района</t>
  </si>
  <si>
    <t>Санкт-Петербургское государственное бюджетное учреждение здравоохранения "Женская консультация №44 Пушкинского района"</t>
  </si>
  <si>
    <t>196601, Санкт-Петербург, г. Пушкин, ул. Госпитальная,  д. 11, литер А</t>
  </si>
  <si>
    <t>Администрация Пушкинского р-на</t>
  </si>
  <si>
    <t>Клиника федерального государственного бюджетного образовательного учреждения высшего образования "Первый Санкт-Петербургский Государственный университет имени академика И.П.Павлова" Минздрава России</t>
  </si>
  <si>
    <t>197089, Санкт-Петербург, ул. Льва Толстого, д. 6/8</t>
  </si>
  <si>
    <t>ФГБОУ ВО Первый СПб ГМУ им.акад.И.П.Павлова</t>
  </si>
  <si>
    <t>192148, Санкт-Петербург, пр. Елизарова, д. 32, корп. 2, лит.А</t>
  </si>
  <si>
    <t>СПб ГБУЗ "Городская поликлиника №8"</t>
  </si>
  <si>
    <t>Санкт-Петербургское государственное бюджетное учреждение здравоохранения "Городская поликлиника №8"</t>
  </si>
  <si>
    <t>193315, Санкт-Петербург, ул. Новоселов, д. 45</t>
  </si>
  <si>
    <t>СПб ГБУЗ "Городская поликлиника №14"</t>
  </si>
  <si>
    <t>Санкт-Петербургское государственное бюджетное учреждение здравоохранения "Городская поликлиника №14"</t>
  </si>
  <si>
    <t>194021, Санкт-Петербург, пр. 2-й Муринский, д. 35</t>
  </si>
  <si>
    <t>СПб ГБУЗ "Городская поликлиника №17"</t>
  </si>
  <si>
    <t>Клиника Федерального государственного учреждения Санкт-Петербургский научно-исследовательский институт фтизиопульмонологии Федерального агентства по высокотехнологической медицинской помощи</t>
  </si>
  <si>
    <t>191036, Санкт-Петербург, пр. Лиговский, д. 2-4</t>
  </si>
  <si>
    <t>НИИ фтизиопульмонологии</t>
  </si>
  <si>
    <t>Клиника ФГБНУ "ИЭМ"</t>
  </si>
  <si>
    <t>Федеральное государственное бюджетное учреждение  "Национальный медицинский исследовательский центр психиатрии и неврологии им. В.М. Бехтерева" Министерства здравоохранения Российской Федерации</t>
  </si>
  <si>
    <t>Национальный медицинский исследовательский центр психиатрии и неврологии им. В.М. Бехтерева</t>
  </si>
  <si>
    <t>ФГБУ "РНЦРХТ  им. Ак.  А.М. Гранова" Минздрава России</t>
  </si>
  <si>
    <t>ФГБУ "РНЦРХТ  им. ак.  А.М. Гранова" Минздрава России</t>
  </si>
  <si>
    <t>Федеральное государственное бюджеьное учреждение "Российский научный центр радиологии и хирургических технологий имент академика А.М. Гранова" Министерства здравоохранения Российской Федерации</t>
  </si>
  <si>
    <t>191015, Санкт-Петербург, ул. Кавалергардская, д. 26, лит.А</t>
  </si>
  <si>
    <t>169600, Санкт-Петербург,  г.Пушкин, Софийский бульвар, д.28, литер А</t>
  </si>
  <si>
    <t>192238, Санкт-Петербург, ул. Пражская, д. 19, корпус 1, литера А</t>
  </si>
  <si>
    <t>СПб ГБУЗ "Родильный дом №6 им.проф.В.Ф.Снегирева"</t>
  </si>
  <si>
    <t>СПб ГБУЗ "Городской туберкулезный санаторий "Сосновый Бор"</t>
  </si>
  <si>
    <t>Санкт-Петербургское государственное бюджетное учреждение  здравоохранения "Городской туберкулезный санаторий "Сосновый Бор"</t>
  </si>
  <si>
    <t>СПб ГКУЗ "Детский санаторий "Березка"</t>
  </si>
  <si>
    <t>Санкт-Петербургское государственное казенное учреждение здравоохранения "Детский санаторий "Березка"</t>
  </si>
  <si>
    <t>Детский туберкулезный санаторий "Жемчужина"</t>
  </si>
  <si>
    <t>СПб ГКУЗ "Детский туберкулезный санаторий "Жемчужина"</t>
  </si>
  <si>
    <t>Санкт-Петербургское государственное казенное учреждение здравоохранения "Детский туберкулезный санаторий "Жемчужина"</t>
  </si>
  <si>
    <t>Санкт-Петербургское государственное бюджетное учреждение здравоохранения "Детский санаторий "Звездочка"</t>
  </si>
  <si>
    <t>СПб ГБУЗ "Детский санаторий "Пионер"  (психоневрологический)"</t>
  </si>
  <si>
    <t>Санкт-Петербургское государственное бюджетное учреждение здравоохранения "Детский санаторий "Пионер"  (психоневрологический)"</t>
  </si>
  <si>
    <t>СПб ГБУЗ "Детский психоневрологический санаторий "Комарово"</t>
  </si>
  <si>
    <t>Санкт-Петербургское государственное бюджетное учреждение здравоохранения "Детский психоневрологический санаторий "Комарово"</t>
  </si>
  <si>
    <t>СПб ГБУЗ "Детский санаторий "Солнечное"</t>
  </si>
  <si>
    <t>Санкт-Петербургское государственное бюджетное учреждение здравоохранения "Детский санаторий "Солнечное"</t>
  </si>
  <si>
    <t>ФГБОУ Северо-западный государственный медицинский университет имени И.И.Мечникова</t>
  </si>
  <si>
    <t>ФГБОУ ВО СЗГМУ им.И.И.Мечникова Минздрава России</t>
  </si>
  <si>
    <t>Федеральное государственное бюджетное образовательное учреждение высшего образования "Северо-Западный государственный медицинский университет имени И.И. Мечникова"  Министерства здравоохранения Российской Федерации</t>
  </si>
  <si>
    <t>Санкт-Петербургское государственное бюджетное учреждение здравоохранения "Городской консультативно-диагностический центр №1"</t>
  </si>
  <si>
    <t>Санкт-Петербургское государственное бюджетное учреждение здравоохранения "Диагностический центр №7" (глазной) для взрослого и детского населения</t>
  </si>
  <si>
    <t>Санкт-Петербургское государственное бюджетное учреждение здравоохранения "Медицинский санитарный транспорт"</t>
  </si>
  <si>
    <t>Дирекция по закупкам Комитета по здравоохранению</t>
  </si>
  <si>
    <t>СПб  ГБ ПОУ  "Медицинский техникум №2"</t>
  </si>
  <si>
    <t>Санкт-Петербургское государственное бюджетное профессиональное образовательное учреждение "Медицинский техникум №2"</t>
  </si>
  <si>
    <t>СПб  ГБ ПОУ  "Медицинский техникум №9"</t>
  </si>
  <si>
    <t>Санкт-Петербургское государственное бюджетное профессиональное образовательное учреждение"Медицинский техникум №9"</t>
  </si>
  <si>
    <t>СПб  ГБ ПОУ  "Медицинский колледж №1"</t>
  </si>
  <si>
    <t>Санкт-Петербургское государственное бюджетное профессиональное образовательное учреждение "Медицинский колледж №1"</t>
  </si>
  <si>
    <t>СПб ГБ ПОУ "Медицинский колледж №2"</t>
  </si>
  <si>
    <t>Государственное бюджетное профессиональное образовательное учреждение "Санкт-Петербургский медицинский колледж №2"</t>
  </si>
  <si>
    <t>СПб ГБ ПОУ  "Медицинский колледж №3"</t>
  </si>
  <si>
    <t>Санкт-Петербургское государственное бюджетное профессиональное образовательное учреждение "Медицинский колледж №3"</t>
  </si>
  <si>
    <t>СПб ГБ ПОУ  "Акушерский колледж"</t>
  </si>
  <si>
    <t>Санкт-Петербургское государственное бюджетное профессиональное образовательное учреждение"Акушерский колледж"</t>
  </si>
  <si>
    <t>СПб ГБ ПОУ  "Медицинский колледж им. В.М. Бехтерева"</t>
  </si>
  <si>
    <t>Санкт-Петербургское государственное бюджетное профессиональное образовательное учреждение "Санкт-Петербургский медицинский колледж им. В.М. Бехтерева"</t>
  </si>
  <si>
    <t>СПб ГБ ПОУ  "Фельдшерский техникум"</t>
  </si>
  <si>
    <t>Санкт-Петербургское государственное бюджетное профессиональное образовательное учреждение "Фельдшерский техникум"</t>
  </si>
  <si>
    <t>Клиника Федерального государственного бюджетного образовательного учреждения высшего образования "Санкт-Петербургский государственный педиатрический медицинский университет Министерства здравоохранения Российской Федерации"</t>
  </si>
  <si>
    <t>194100, Санкт-Петербург, ул. Литовская, д. 2</t>
  </si>
  <si>
    <t>ФГБОУ ВО СПб ГПМУ Минздрава России</t>
  </si>
  <si>
    <t>197341, Санкт-Петербург, ул. Аккуратова, д.2</t>
  </si>
  <si>
    <t>СПб ГБУЗ "Городская поликлиника №3"</t>
  </si>
  <si>
    <t>Санкт-Петербургское государственное бюджетное учреждение здравоохранения "Городская поликлиника №3"</t>
  </si>
  <si>
    <t>199155, Санкт-Петербург, В.О. ул. Железноводская, д. 64</t>
  </si>
  <si>
    <t>СПб ГБУЗ "Городская поликлиника №4"</t>
  </si>
  <si>
    <t>Санкт-Петербургское государственное бюджетное учреждение здравоохранения "Городская поликлиника №76"</t>
  </si>
  <si>
    <t>СПб ГБУЗ "Николаевская больница"</t>
  </si>
  <si>
    <t>Санкт-Петербургское государственное бюджетное учреждение здравоохранения "Николаевская больница"</t>
  </si>
  <si>
    <t>198510, Санкт-Петербург,г.Петродворец, ул. Константиновская,  д. 1</t>
  </si>
  <si>
    <t>Администрация Петродворцового р-на</t>
  </si>
  <si>
    <t>Петродворцовый</t>
  </si>
  <si>
    <t>СПб ГБУЗ "Городская больница №38 им. Н.А.Семашко"</t>
  </si>
  <si>
    <t>Санкт-Петербургское государственное бюджетное учреждение здравоохранения "Городская больница №38 им.Н.А.Семашко"</t>
  </si>
  <si>
    <t>196600, Санкт-Петербург, г.Пушкин, ул.Госпитальная,  д.7/2 литер А</t>
  </si>
  <si>
    <t>Пушкинский</t>
  </si>
  <si>
    <t>СПб ГБУЗ "Городская больница №40"</t>
  </si>
  <si>
    <t>Санкт-Петербургское государственное бюджетное учреждение здравоохранения "Городская больница №40"</t>
  </si>
  <si>
    <t>197706,  Санкт-Петербург, г.Сестрорецк, ул. Борисова,  д. 9, лит.Б</t>
  </si>
  <si>
    <t>Администрация Курортного р-на</t>
  </si>
  <si>
    <t>Курортный</t>
  </si>
  <si>
    <t>Санкт-Петербургское государственное бюджетное учреждение здравоохранения "Городская поликлиника №34"</t>
  </si>
  <si>
    <t>197198, Санкт-Петербург, ул.Зверинская,  д.15</t>
  </si>
  <si>
    <t>СПб ГБУЗ "Городская поликлиника №37"</t>
  </si>
  <si>
    <t>Санкт-Петербургское государственное бюджетное учреждение здравоохранения "Городская поликлиника №37"</t>
  </si>
  <si>
    <t>191186, Санкт-Петербург, ул.Гороховая, д.6, лит.А</t>
  </si>
  <si>
    <t>СПб ГБУЗ "Городская поликлиника №38"</t>
  </si>
  <si>
    <t>Санкт-Петербургское государственное бюджетное учреждение здравоохранения "Городская поликлиника №38"</t>
  </si>
  <si>
    <t>СПб ГБУЗ "Городская поликлиника №39"</t>
  </si>
  <si>
    <t>Санкт-Петербургское государственное бюджетное учреждение здравоохранения "Городская поликлиника №39"</t>
  </si>
  <si>
    <t>191123, Санкт-Петербург, ул. Фурштатская, д.36, лит.Б</t>
  </si>
  <si>
    <t>СПб ГАУЗ "Городская поликлиника №40"</t>
  </si>
  <si>
    <t>Санкт-Петербургское государственное автономное учреждение здравоохранения "Городская поликлиника №40"</t>
  </si>
  <si>
    <t>191025, Санкт-Петербург, пр. Невский, д. 86</t>
  </si>
  <si>
    <t>СПб ГБУЗ "Городская поликлиника №43"</t>
  </si>
  <si>
    <t>Санкт-Петербургское государственное бюджетное учреждение здравоохранения "Городская поликлиника №43"</t>
  </si>
  <si>
    <t>198207, Санкт-Петербург, пр.Ленинский, д.123, корп.2</t>
  </si>
  <si>
    <t>СПб ГБУЗ "Городская поликлиника №44"</t>
  </si>
  <si>
    <t>Туберкулезный санаторий "Сосновый Бор"</t>
  </si>
  <si>
    <t>Сан_ТубСосБор</t>
  </si>
  <si>
    <t>Детский санаторий "Аврора"</t>
  </si>
  <si>
    <t>СанДет_Аврора</t>
  </si>
  <si>
    <t>Детский аллергологический санаторий "Березка"</t>
  </si>
  <si>
    <t>СанДет_Березка</t>
  </si>
  <si>
    <t>СанДет_Жемчужина</t>
  </si>
  <si>
    <t>Детский санаторий "Звездочка"</t>
  </si>
  <si>
    <t>СанДет_Звездочка</t>
  </si>
  <si>
    <t>194358, Санкт-Петербург, ул.Симонова, д.5, корп.1, литер А</t>
  </si>
  <si>
    <t>СПб ГБУЗ "Городская поликлиника №118"</t>
  </si>
  <si>
    <t>Санкт-Петербургское государственное бюджетное учреждение здравоохранения "Городская поликлиника №118"</t>
  </si>
  <si>
    <t>195427, Санкт-Петербург, ул.Академика Байкова, д.27</t>
  </si>
  <si>
    <t>СПб ГБУЗ "Городская поликлиника №120"</t>
  </si>
  <si>
    <t>Санкт-Петербургское государственное бюджетное учреждение здравоохранения "Городская поликлиника №120"</t>
  </si>
  <si>
    <t>195426, Санкт-Петербург, ул.Ленская, д.4 к.1, литера А</t>
  </si>
  <si>
    <t>СПб ГБУЗ "Городская поликлиника №122"</t>
  </si>
  <si>
    <t>Санкт-Петербургское государственное бюджетное учреждение здравоохранения "Городская поликлиника №122"</t>
  </si>
  <si>
    <t>192177, Санкт-Петербург, пр.Шлиссельбургский, д.25, корп.1</t>
  </si>
  <si>
    <t>СПб ГБУЗ "Городская поликлиника №78"</t>
  </si>
  <si>
    <t>Санкт-Петербургское государственное бюджетное учреждение здравоохранения "Городская поликлиника №78"</t>
  </si>
  <si>
    <t>192239, Санкт-Петербург, ул.Будапештская, д.63 корп.2</t>
  </si>
  <si>
    <t>СПб ГАУЗ "Городская поликлиника №81"</t>
  </si>
  <si>
    <t>Санкт-Петербургское государственное автономное учреждение здравоохранения "Городская поликлиника №81"</t>
  </si>
  <si>
    <t>190000, Санкт-Петербург, Казанская ул., д.54, литера А</t>
  </si>
  <si>
    <t>СПб ГАУЗ "Поликлиника №83"</t>
  </si>
  <si>
    <t>Санкт-Петербургское государственное автономное учреждение здравоохранения "Городская поликлиника № 83"</t>
  </si>
  <si>
    <t>197198, Санкт-Петербург, пр. Большой П.С., д. 10</t>
  </si>
  <si>
    <t>СПб ГБУЗ "Городская поликлиника №86"</t>
  </si>
  <si>
    <t>Санкт-Петербургское государственное бюджетное учреждение здравоохранения "Городская поликлиника №86"</t>
  </si>
  <si>
    <t>195299, Санкт-Петербург, ул.Киришская, д.5, корп.3</t>
  </si>
  <si>
    <t>СПб ГБУЗ "Городская поликлиника №87"</t>
  </si>
  <si>
    <t>Санкт-Петербургское государственное бюджетное учреждение здравоохранения "Городская поликлиника №87"</t>
  </si>
  <si>
    <t>193232, Санкт-Петербург, ул.Дыбенко, д.21, корп.2</t>
  </si>
  <si>
    <t>СПб ГБУЗ "Городская поликлиника №88"</t>
  </si>
  <si>
    <t>Санкт-Петербургское государственное бюджетное учреждение здравоохранения "Городская поликлиника №88"</t>
  </si>
  <si>
    <t>СПб ГКУЗ "Городская психиатрическая больница №6 (стационар с диспансером)"</t>
  </si>
  <si>
    <t>СПб ГБУЗ "Центр планирования семьи и репродукции"</t>
  </si>
  <si>
    <t>Санкт-Петербургское государственное бюджетное учреждение здравоохранения "Центр планирования семьи и репродукции"</t>
  </si>
  <si>
    <t>195009, Санкт-Петербург, ул. Комсомола, д. 4</t>
  </si>
  <si>
    <t>У_Юр_Дзакуп</t>
  </si>
  <si>
    <t>У_Ц_ДГСЦ</t>
  </si>
  <si>
    <t>Детский городской сурдологический центр</t>
  </si>
  <si>
    <t>Санкт-Петербургское государственное казенное учреждение здравоохранения  "Детский городской сурдологический центр"</t>
  </si>
  <si>
    <t>СПб ГБУЗ "Городская поликлиника №97"</t>
  </si>
  <si>
    <t>Санкт-Петербургское государственное бюджетное учреждение здравоохранения "Городская поликлиника №97"</t>
  </si>
  <si>
    <t>194291, Санкт-Петербург, ул.Кустодиева, д.6, к.1 литер А</t>
  </si>
  <si>
    <t>СПб ГБУЗ "Городская поликлиника №98"</t>
  </si>
  <si>
    <t>Санкт-Петербургское государственное бюджетное учреждение здравоохранения "Городская поликлиника №98"</t>
  </si>
  <si>
    <t>197227, Санкт-Петербург, Серебристый бул.,  д.14 корп. 1</t>
  </si>
  <si>
    <t>СПб ГБУЗ "Городская поликлиника №99"</t>
  </si>
  <si>
    <t>Санкт-Петербургское государственное бюджетное учреждение здравоохранения "Городская поликлиника №99"</t>
  </si>
  <si>
    <t>194358, Санкт-Петербург, ул.Есенина,  д.38, корп.1</t>
  </si>
  <si>
    <t>196247, Санкт-Петербург, пр. Ленинский, д. 149</t>
  </si>
  <si>
    <t>195267, Санкт-Петербург, ул. Ушинского, д. 45</t>
  </si>
  <si>
    <t>СПб ГБУЗ "Бюро судебно-медицинской экспертизы"</t>
  </si>
  <si>
    <t>Б_40</t>
  </si>
  <si>
    <t>Госпиталь для ветеранов войн</t>
  </si>
  <si>
    <t>Б_ГВВ</t>
  </si>
  <si>
    <t>Б_КЦББ</t>
  </si>
  <si>
    <t>СПб филиал ФГАУ МНТК "Микрохирургия глаза" им. акад. С.Н. Федорова</t>
  </si>
  <si>
    <t>Б_МНТКМхГл</t>
  </si>
  <si>
    <t>Специалист по оборудованию</t>
  </si>
  <si>
    <t>Санкт-Петербургское государственное бюджетное учреждение здравоохранения "Детская городская поликлиника №71"</t>
  </si>
  <si>
    <t>194354, Санкт-Петербург, пр.Энгельса,  д.117, литер А</t>
  </si>
  <si>
    <t>СПб ГБУЗ "Детская городская поликлиника №73"</t>
  </si>
  <si>
    <t>Санкт-Петербургское государственное бюджетное учреждение здравоохранения "Детская городская поликлиника №73"</t>
  </si>
  <si>
    <t>192177, Санкт-Петербург, ул.Караваевская, д.30</t>
  </si>
  <si>
    <t>СПб ГБУЗ "Консультативно-диагностическая поликлиника №1 Приморского района"</t>
  </si>
  <si>
    <t>Санкт-Петербургское государственное бюджетное учреждение здравоохранения "Консультативно-диагностическая поликлиника №1 Приморского района"</t>
  </si>
  <si>
    <t>197183, Санкт-Петербург, пр. Приморский, д. 3</t>
  </si>
  <si>
    <t>195269, Санкт-Петербург, ул. Брянцева, д. 5, корп. 2, лит. А</t>
  </si>
  <si>
    <t>СПб ГБУЗ "КДЦ №85"</t>
  </si>
  <si>
    <t>Санкт-Петербургское государственное бюджетное учреждение здравоохранения "Консультативно-диагностический центр №85"</t>
  </si>
  <si>
    <t>198260, Санкт-Петербург, пр.Ветеранов, д.89, корп.3, литер А</t>
  </si>
  <si>
    <t>Санкт-Петербургское государственное бюджетное учреждение здравоохранения "Детская городская больница №2 святой Марии Магдалины"</t>
  </si>
  <si>
    <t>199053, Санкт-Петербург, линия 1-я В.О., д. 58</t>
  </si>
  <si>
    <t>СПб ГБУЗ "Детская городская больница Святой Ольги"</t>
  </si>
  <si>
    <t>Медицинский санитарный транспорт</t>
  </si>
  <si>
    <t>СПб ГБУЗ "Медицинский санитарный транспорт"</t>
  </si>
  <si>
    <t>СПб КГУ "Дирекция по закупкам Комитета по здравоохранению"</t>
  </si>
  <si>
    <t>Санкт-Петербургское государственное казенное учреждение "Дирекция по закупкам Комитета по здравоохранению"</t>
  </si>
  <si>
    <t>ДГМКЦ ВМТ им.К.А.Раухфуса</t>
  </si>
  <si>
    <t>Санкт-Петербургское государственное бюджетное учреждение здравоохранения "Детский городской многопрофильный клинический центр высоких медицинских технологий им.К.А.Раухфуса"</t>
  </si>
  <si>
    <t>Санкт-Петербургское государственное бюджетное учреждение здравоохранения "Детская городская поликлиника №19"</t>
  </si>
  <si>
    <t>197046, Санкт-Петербург, ул.Куйбышева, д.25</t>
  </si>
  <si>
    <t>СПб ГБУЗ "Детская городская поликлиника №29"</t>
  </si>
  <si>
    <t>Санкт-Петербургское государственное бюджетное учреждение здравоохранения "Детская городская поликлиника №29"</t>
  </si>
  <si>
    <t>195274, Санкт-Петербург, ул. Демьяна Бедного, д.18, корп.3</t>
  </si>
  <si>
    <t>СПб ГБУЗ "Детская поликлиника №30"</t>
  </si>
  <si>
    <t>Консультативно-диагностический центр для детей</t>
  </si>
  <si>
    <t>У_ЦКДдет__Гор</t>
  </si>
  <si>
    <t>Центр планирования семьи и репродукции</t>
  </si>
  <si>
    <t>У_ЦПланСемР</t>
  </si>
  <si>
    <t>Гор. консультативно-диагностический центр для детей "Ювента"</t>
  </si>
  <si>
    <t>У_ЦПланСемР_Ювента</t>
  </si>
  <si>
    <t>У_Юр_АвтоБСкПом</t>
  </si>
  <si>
    <t>Медицинский техникум №2</t>
  </si>
  <si>
    <t>Уч__2</t>
  </si>
  <si>
    <t>Медицинский техникум  №9</t>
  </si>
  <si>
    <t>Уч__9</t>
  </si>
  <si>
    <t>Городская дезинфекционная станция</t>
  </si>
  <si>
    <t>Туберкулезная больница №8</t>
  </si>
  <si>
    <t>БТуб__8</t>
  </si>
  <si>
    <t>Хоспис №1</t>
  </si>
  <si>
    <t>Бхосп_1(Б_11)</t>
  </si>
  <si>
    <t>Хоспис №2</t>
  </si>
  <si>
    <t>Бхосп_2(Б_34)</t>
  </si>
  <si>
    <t>Хоспис №3</t>
  </si>
  <si>
    <t>Бхосп_3</t>
  </si>
  <si>
    <t>Хоспис №4</t>
  </si>
  <si>
    <t>Бхосп_4</t>
  </si>
  <si>
    <t>Хоспис (детский)</t>
  </si>
  <si>
    <t>Бхосп_Дет</t>
  </si>
  <si>
    <t>Бцд__1</t>
  </si>
  <si>
    <t>Детская больница Св.Марии Магдалины ( №2)</t>
  </si>
  <si>
    <t>Бцд__2СвММагд</t>
  </si>
  <si>
    <t>Детская больница Св.Ольги ( №4)</t>
  </si>
  <si>
    <t>Бцд__4СвОльги</t>
  </si>
  <si>
    <t>Детская клиническая  больница №5 им.Н.Ф.Филатова</t>
  </si>
  <si>
    <t>Бцд__5</t>
  </si>
  <si>
    <t>Детская больница №17 Св.Н.Чудотворца</t>
  </si>
  <si>
    <t>Бцд_17СвНЧуд</t>
  </si>
  <si>
    <t>Бцд_19</t>
  </si>
  <si>
    <t>Детская больница №22</t>
  </si>
  <si>
    <t>Бцд_22</t>
  </si>
  <si>
    <t>Детская инфекционная больница №3</t>
  </si>
  <si>
    <t>БцдИнф__3</t>
  </si>
  <si>
    <t>Центр восстановительного лечения "Детская психиатрия" имени С.С. Мнухина</t>
  </si>
  <si>
    <t>БцдПсх</t>
  </si>
  <si>
    <t>Гор. врачебно-физкультурный диспансер</t>
  </si>
  <si>
    <t>Дисп_ВрФизк___Гор</t>
  </si>
  <si>
    <t>Межрайонный врачебно-физкультурный диспансер №1</t>
  </si>
  <si>
    <t>Дисп_ВрФизк__1</t>
  </si>
  <si>
    <t>Врачебно-физкультурный диспансер №3</t>
  </si>
  <si>
    <t>Дисп_ВрФизк__3</t>
  </si>
  <si>
    <t>Консультативно-диагностический центр №85</t>
  </si>
  <si>
    <t>ЦД_85</t>
  </si>
  <si>
    <t>Org_id</t>
  </si>
  <si>
    <t>должность:</t>
  </si>
  <si>
    <t>фамилия:</t>
  </si>
  <si>
    <t>имя:</t>
  </si>
  <si>
    <t>отчество:</t>
  </si>
  <si>
    <t>контактная информация:</t>
  </si>
  <si>
    <t>рабочий телефон:</t>
  </si>
  <si>
    <t>СПб ГАУЗ "Хоспис (детский)"</t>
  </si>
  <si>
    <t>Санкт-Петербургское государственное автономное учреждение здравоохранения "Хоспис (детский)"</t>
  </si>
  <si>
    <t>192131, Санкт-Петербург, ул.Бабушкина, д.56 корп.3 лит.А</t>
  </si>
  <si>
    <t>198205, Санкт-Петербург, ул. Авангардная, д. 14</t>
  </si>
  <si>
    <t>СПб ГБУЗ "Детская городская больница №2 святой Марии Магдалины"</t>
  </si>
  <si>
    <t>Дисп_ПрТуб_16</t>
  </si>
  <si>
    <t>Противотуберкулезный диспансер №17</t>
  </si>
  <si>
    <t>Дисп_ПрТуб_17</t>
  </si>
  <si>
    <t>Противотуберкулезный диспансер №4</t>
  </si>
  <si>
    <t>Дисп_ПрТуб_Колп</t>
  </si>
  <si>
    <t>Пушкинский противотуберкулезный диспансер</t>
  </si>
  <si>
    <t>Дисп_ПрТубПу</t>
  </si>
  <si>
    <t>Психоневрологический диспансер №1</t>
  </si>
  <si>
    <t>Дисп_ПсхНвр__1</t>
  </si>
  <si>
    <t>Психоневрологический диспансер №2</t>
  </si>
  <si>
    <t>Дисп_ПсхНвр__2</t>
  </si>
  <si>
    <t>Психоневрологический диспансер №3</t>
  </si>
  <si>
    <t>Дисп_ПсхНвр__3</t>
  </si>
  <si>
    <t>Психоневрологический диспансер №4</t>
  </si>
  <si>
    <t>Дисп_ПсхНвр__4</t>
  </si>
  <si>
    <t>Психоневрологический диспансер №5</t>
  </si>
  <si>
    <t>Дисп_ПсхНвр__5</t>
  </si>
  <si>
    <t>Психоневрологический диспансер №6</t>
  </si>
  <si>
    <t>Дисп_ПсхНвр__6</t>
  </si>
  <si>
    <t>Психоневрологический диспансер №8</t>
  </si>
  <si>
    <t>Дисп_ПсхНвр__8</t>
  </si>
  <si>
    <t>Психоневрологический диспансер №9</t>
  </si>
  <si>
    <t>Дисп_ПсхНвр__9</t>
  </si>
  <si>
    <t>Психоневрологический диспансер №10</t>
  </si>
  <si>
    <t>Дисп_ПсхНвр_10</t>
  </si>
  <si>
    <t>Психоневрологический диспансер Фрунзенского района</t>
  </si>
  <si>
    <t>Дисп_ПсхНвр_Фр</t>
  </si>
  <si>
    <t>Специализированный дом ребенка №3</t>
  </si>
  <si>
    <t>ДР__3</t>
  </si>
  <si>
    <t>Санкт-Петербургское государственное бюджетное учреждение здравоохранения "Городской кожно-венерологический диспансер"</t>
  </si>
  <si>
    <t>192102, Санкт-Петербург, наб. реки Волковки, д. 3</t>
  </si>
  <si>
    <t>СПб ГБУЗ "Кожно-венерологический диспансер №1"</t>
  </si>
  <si>
    <t>Санкт-Петербургское государственное бюджетное учреждение здравоохранения "Кожно-венерологический диспансер №1"</t>
  </si>
  <si>
    <t>199406, Санкт-Петербург, ул. Наличная, д. 19</t>
  </si>
  <si>
    <t>Администрация Василеостровского р-на</t>
  </si>
  <si>
    <t>СПб ГБУЗ "Кожно-венерологический диспансер №2"</t>
  </si>
  <si>
    <t>Санкт-Петербургское государственное бюджетное учреждение здравоохранения "Городская стоматологическая поликлиника №2"</t>
  </si>
  <si>
    <t>199004, Санкт-Петербург, линия 8-я В.О., д.41</t>
  </si>
  <si>
    <t>СПб ГБУЗ "Городская стоматологическая поликлиника №3"</t>
  </si>
  <si>
    <t>Санкт-Петербургское государственное бюджетное учреждение здравоохранения "Городская стоматологическая поликлиника №3"</t>
  </si>
  <si>
    <t>199026, Санкт-Петербург, линия 21-я В.О., д.12</t>
  </si>
  <si>
    <t>СПб ГБУЗ "Стоматологическая поликлиника №4"</t>
  </si>
  <si>
    <t>Санкт-Петербургское государственное бюджетное учреждение здравоохранения "Стоматологическая поликлиника №4"</t>
  </si>
  <si>
    <t>194044, Санкт-Петербург, Беловодский пер., д. 1, лит. Л</t>
  </si>
  <si>
    <t>СПб ГБУЗ "Стоматологическая поликлиника №6"</t>
  </si>
  <si>
    <t>Санкт-Петербургское государственное бюджетное учреждение здравоохранения "Стоматологическая поликлиника №6"</t>
  </si>
  <si>
    <t>197198, Санкт-Петербург, ул.Ижорская, д.5, лит.А</t>
  </si>
  <si>
    <t>СПб ГБУЗ "Стоматологическая поликлиника №8"</t>
  </si>
  <si>
    <t>Санкт-Петербургское государственное бюджетное учреждение здравоохранения "Стоматологическая поликлиника №8"</t>
  </si>
  <si>
    <t>Зав. отделением скорой медицинской помощи</t>
  </si>
  <si>
    <t>Женская консультация №22</t>
  </si>
  <si>
    <t>ЖК_22</t>
  </si>
  <si>
    <t>Женская консультация №33</t>
  </si>
  <si>
    <t>ЖК_33</t>
  </si>
  <si>
    <t>Женская консультация №40</t>
  </si>
  <si>
    <t>ЖК_40</t>
  </si>
  <si>
    <t>Женская консультация №44</t>
  </si>
  <si>
    <t>ЖК_44</t>
  </si>
  <si>
    <t>Клиника ФГБОУ ВО  Первый  СПб ГМУ имени ак.И.П.Павлова</t>
  </si>
  <si>
    <t>Кл_ГМУ</t>
  </si>
  <si>
    <t>Клиника НИИ акушерства, гинекологии и репродуктологии им.Д.О.Отта РАМН</t>
  </si>
  <si>
    <t>Кл_НИИАкуш</t>
  </si>
  <si>
    <t>Клиника НИИ гриппа МЗ РФ</t>
  </si>
  <si>
    <t>Кл_НИИГрипп</t>
  </si>
  <si>
    <t>Клиника ФГУ НИДОИ им. Г.И. Турнера Росмедтехнологий</t>
  </si>
  <si>
    <t>Кл_НИИДетОрт</t>
  </si>
  <si>
    <t>Клиника НИИ уха, горла, носа и речи</t>
  </si>
  <si>
    <t>Кл_НИИЛор</t>
  </si>
  <si>
    <t>Кл_НИИОнк</t>
  </si>
  <si>
    <t>Кл_НИИПсхНв</t>
  </si>
  <si>
    <t>Кл_НИИРент</t>
  </si>
  <si>
    <t>Клиника НИИ скорой помощи им.И.И.Джанелидзе</t>
  </si>
  <si>
    <t>Кл_НИИСП</t>
  </si>
  <si>
    <t>Клиника НИИ травматологии и ортопедии им.Р.Р.Вредена</t>
  </si>
  <si>
    <t>Кл_НИИТравм</t>
  </si>
  <si>
    <t>Клиника НИИ фтизиопульмонологии</t>
  </si>
  <si>
    <t>Кл_НИИФтзПул</t>
  </si>
  <si>
    <t>Клиника института экспериментальной медицины</t>
  </si>
  <si>
    <t>Кл_НИИЭМ</t>
  </si>
  <si>
    <t>Клиника ФГБОУ ВО СПбГПМУ МЗ РФ</t>
  </si>
  <si>
    <r>
      <t>Рекомендации по заполнению листа "Должностные_лица":</t>
    </r>
    <r>
      <rPr>
        <sz val="14"/>
        <color indexed="16"/>
        <rFont val="Arial Cyr"/>
        <charset val="204"/>
      </rPr>
      <t xml:space="preserve">  Принцип заполнения этого листа аналогичен тому, как Вы заполняли предыдущий лист. То есть, если Вы заполняете какую либо строку, то в ней обязательно должна быть заполнена графа (2) - наименование должности. В пределах одного типа должности заполнять нужно начиная с верхних строк, пустыми оставлять нижние, строки заполнять подряд. Если Вы хотите дополнительно указать информацию о других должностях, которые здесь не перечислены, то в конце таблицы есть пустые строки для которых не указан тип. </t>
    </r>
  </si>
  <si>
    <t>Администрация Невского р-на</t>
  </si>
  <si>
    <t>СПб ГБУЗ "Детская городская больница №17 Святителя Николая Чудотворца"</t>
  </si>
  <si>
    <t>Санкт-Петербургское государственное бюджетное учреждение здравоохранения "Детская городская больница №17 Святителя Николая Чудотворца"</t>
  </si>
  <si>
    <t>190121, Санкт-Петербург, ул.Декабристов, д.40, лит.А</t>
  </si>
  <si>
    <t>191036, Санкт-Петербург, пр. Лиговский, д. 8</t>
  </si>
  <si>
    <t>СПб ГБУЗ "Детская городская больница №22"</t>
  </si>
  <si>
    <t>Санкт-Петербургское государственное бюджетное учреждение здравоохранения "Детская городская больница №22"</t>
  </si>
  <si>
    <t>196657, г. Колпино, пр. Заводской,  д. 1</t>
  </si>
  <si>
    <t>СПб ГБУЗ "Детская инфекционная больница №3"</t>
  </si>
  <si>
    <t>Санкт-Петербургское государственное бюджетное учреждение здравоохранения "Детская инфекционная больница №3"</t>
  </si>
  <si>
    <t>199026, Санкт-Петербург, пр. Большой В.О., д. 77/17</t>
  </si>
  <si>
    <t>Городская поликлиника №102</t>
  </si>
  <si>
    <t>П102</t>
  </si>
  <si>
    <t>СПб ГБУЗ "Стоматологическая поликлиника №15"</t>
  </si>
  <si>
    <t>Санкт-Петербургское государственное бюджетное учреждение здравоохранения "Стоматологическая поликлиника №15"</t>
  </si>
  <si>
    <t>СПб ГБУЗ "Поликлиника стоматологическая №16"</t>
  </si>
  <si>
    <t>Санкт-Петербургское государственное бюджетное учреждение здравоохранения "Поликлиника стоматологическая №16"</t>
  </si>
  <si>
    <t>190005, Санкт-Петербург, ул. 4-я Красноармейская, д.19</t>
  </si>
  <si>
    <t>СПб ГБУЗ "Стоматологическая поликлиника №17"</t>
  </si>
  <si>
    <t>Психоневрологический дом ребенка №6</t>
  </si>
  <si>
    <t>ДР__6</t>
  </si>
  <si>
    <t>Специализированный дом ребенка №7</t>
  </si>
  <si>
    <t>ДР__7</t>
  </si>
  <si>
    <t>Психоневрологический дом ребенка №8</t>
  </si>
  <si>
    <t>ДР__8</t>
  </si>
  <si>
    <t>Психоневрологический дом ребенка №9</t>
  </si>
  <si>
    <t>ДР__9</t>
  </si>
  <si>
    <t>Специализированный психоневрологический дом ребенка №13</t>
  </si>
  <si>
    <t>ДР_13</t>
  </si>
  <si>
    <t>Женская консультация №5</t>
  </si>
  <si>
    <t>ЖК__5</t>
  </si>
  <si>
    <t>Женская консультация №18</t>
  </si>
  <si>
    <t>ЖК_18</t>
  </si>
  <si>
    <t>Санкт-Петербургское государственное бюджетное учреждение здравоохранения "Стоматологическая поликлиника №30"</t>
  </si>
  <si>
    <t>195273, Санкт-Петербург, пр. Науки, д. 46</t>
  </si>
  <si>
    <t>СПб ГБУЗ "Стоматологическая поликлиника №31 Невского района"</t>
  </si>
  <si>
    <t>Санкт-Петербургское государственное бюджетное учреждение здравоохранения "Стоматологическая поликлиника №31 Невского района"</t>
  </si>
  <si>
    <t>196607, Санкт-Петербург, Пушкинский район, ул. Школьная,  д. 33, литер А</t>
  </si>
  <si>
    <t>СПб ГБУЗ "Стоматологическая поликлиника №20"</t>
  </si>
  <si>
    <t>Санкт-Петербургское государственное бюджетное учреждение здравоохранения "Стоматологическая поликлиника №20"</t>
  </si>
  <si>
    <t>198302, Санкт-Петербург, ул. Маршала Казакова, д.14, корп.3</t>
  </si>
  <si>
    <t>СПб ГАУЗ "Поликлиника городская стоматологическая №22"</t>
  </si>
  <si>
    <t>Санкт-Петербургское государственное автономное учреждение здравоохранения "Поликлиника городская стоматологическая №22"</t>
  </si>
  <si>
    <t>Детская городская поликлиника №68</t>
  </si>
  <si>
    <t>Пдет_68</t>
  </si>
  <si>
    <t>Детская городская поликлиника №71</t>
  </si>
  <si>
    <t>Пдет_71</t>
  </si>
  <si>
    <t>Детская городская поликлиника №73</t>
  </si>
  <si>
    <t>Пдет_73</t>
  </si>
  <si>
    <t>Консультативно-диагностическая поликлиника №1</t>
  </si>
  <si>
    <t>ПКД_1</t>
  </si>
  <si>
    <t>Стоматологическая поликлиника №2</t>
  </si>
  <si>
    <t>ПСтом__2</t>
  </si>
  <si>
    <t>Стоматологическая поликлиника №3</t>
  </si>
  <si>
    <t>ПСтом__3</t>
  </si>
  <si>
    <t>Стоматологическая поликлиника №4</t>
  </si>
  <si>
    <t>ПСтом__4</t>
  </si>
  <si>
    <t>Стоматологическая поликлиника №6</t>
  </si>
  <si>
    <t>ПСтом__6</t>
  </si>
  <si>
    <t>СПб ГБУЗ "Родильный дом №1 (специализированный)"</t>
  </si>
  <si>
    <t>Санкт-Петербургское государственное бюджетное учреждение здравоохранения "Родильный дом №1 (специализированный)"</t>
  </si>
  <si>
    <t>199178, Санкт-Петербург, пр. Большой В.О., д. 49/51</t>
  </si>
  <si>
    <t>Санкт-Петербургское государственное бюджетное учреждение здравоохранения "Родильный дом №6 им.проф.В.Ф.Снегирева"</t>
  </si>
  <si>
    <t>191014, Санкт-Петербург, ул. Маяковского, д.  5</t>
  </si>
  <si>
    <t>СПб ГБУЗ "Родильный дом №9"</t>
  </si>
  <si>
    <t>Санкт-Петербургское государственное бюджетное учреждение здравоохранения "Родильный дом №9"</t>
  </si>
  <si>
    <t>196158, Санкт-Петербург, ул. Орджоникидзе, д 47</t>
  </si>
  <si>
    <t>СПб ГБУЗ "Родильный дом №10"</t>
  </si>
  <si>
    <t>СПб ГБУЗ "Кожно-венерологический диспансер №9"</t>
  </si>
  <si>
    <t>Санкт-Петербургское государственное бюджетное учреждение здравоохранения "Кожно-венерологический диспансер №9"</t>
  </si>
  <si>
    <t>195256, Санкт-Петербург, ул. Софьи Ковалевской, д. 10, корп.1</t>
  </si>
  <si>
    <t>Поликлинические отделения</t>
  </si>
  <si>
    <t>Стоматологические поликлиники</t>
  </si>
  <si>
    <t>Детские стоматологические поликлиники</t>
  </si>
  <si>
    <t>Любое подразделение в названии которого есть слово "Центр", например "Гастроэнтерологический центр" и т.п.</t>
  </si>
  <si>
    <t>Начмед</t>
  </si>
  <si>
    <t>Василеостровский</t>
  </si>
  <si>
    <t>СПб ГБУЗ "Городская многопрофильная больница №2"</t>
  </si>
  <si>
    <t>Санкт-Петербургское государственное бюджетное учреждение здравоохранения "Городская многопрофильная больница №2"</t>
  </si>
  <si>
    <t>194354, Санкт-Петербург, пер. Учебный,  д. 5</t>
  </si>
  <si>
    <t>Выборгский</t>
  </si>
  <si>
    <t>СПб ГБУЗ "Городская больница Святой преподобномученицы Елизаветы"</t>
  </si>
  <si>
    <t>Санкт-Петербургское государственное бюджетное учреждение здравоохранения "Городская больница Святой преподобномученицы Елизаветы"</t>
  </si>
  <si>
    <t>0204</t>
  </si>
  <si>
    <t>0151</t>
  </si>
  <si>
    <t>0152</t>
  </si>
  <si>
    <t>0154</t>
  </si>
  <si>
    <t>0155</t>
  </si>
  <si>
    <t>0213</t>
  </si>
  <si>
    <t>0203</t>
  </si>
  <si>
    <t>0158</t>
  </si>
  <si>
    <t>0160</t>
  </si>
  <si>
    <t>0202</t>
  </si>
  <si>
    <t>0163</t>
  </si>
  <si>
    <t>0161</t>
  </si>
  <si>
    <t>0162</t>
  </si>
  <si>
    <t>0187</t>
  </si>
  <si>
    <t>0207</t>
  </si>
  <si>
    <t>0205</t>
  </si>
  <si>
    <t>0190</t>
  </si>
  <si>
    <t>0208</t>
  </si>
  <si>
    <t>0210</t>
  </si>
  <si>
    <t>0166</t>
  </si>
  <si>
    <t>0815</t>
  </si>
  <si>
    <t>0170</t>
  </si>
  <si>
    <t>0979</t>
  </si>
  <si>
    <t>0172</t>
  </si>
  <si>
    <t>0173</t>
  </si>
  <si>
    <t>0174</t>
  </si>
  <si>
    <t>0209</t>
  </si>
  <si>
    <t>0176</t>
  </si>
  <si>
    <t>0178</t>
  </si>
  <si>
    <t>0192</t>
  </si>
  <si>
    <t>0179</t>
  </si>
  <si>
    <t>0195</t>
  </si>
  <si>
    <t>0198</t>
  </si>
  <si>
    <t>0199</t>
  </si>
  <si>
    <t>0181</t>
  </si>
  <si>
    <t>0182</t>
  </si>
  <si>
    <t>0193</t>
  </si>
  <si>
    <t>0183</t>
  </si>
  <si>
    <t>0971</t>
  </si>
  <si>
    <t>0184</t>
  </si>
  <si>
    <t>0142</t>
  </si>
  <si>
    <t>0144</t>
  </si>
  <si>
    <t>0972</t>
  </si>
  <si>
    <t>0145</t>
  </si>
  <si>
    <t>0200</t>
  </si>
  <si>
    <t>0197</t>
  </si>
  <si>
    <t>0214</t>
  </si>
  <si>
    <t>0189</t>
  </si>
  <si>
    <t>0191</t>
  </si>
  <si>
    <t>0855</t>
  </si>
  <si>
    <t>0986</t>
  </si>
  <si>
    <t>0239</t>
  </si>
  <si>
    <t>0984</t>
  </si>
  <si>
    <t>0146</t>
  </si>
  <si>
    <t>0234</t>
  </si>
  <si>
    <t>0238</t>
  </si>
  <si>
    <t>0215</t>
  </si>
  <si>
    <t>0219</t>
  </si>
  <si>
    <t>0220</t>
  </si>
  <si>
    <t>0240</t>
  </si>
  <si>
    <t>0973</t>
  </si>
  <si>
    <t>0242</t>
  </si>
  <si>
    <t>0224</t>
  </si>
  <si>
    <t>0225</t>
  </si>
  <si>
    <t>0243</t>
  </si>
  <si>
    <t>0227</t>
  </si>
  <si>
    <t>0231</t>
  </si>
  <si>
    <t>0232</t>
  </si>
  <si>
    <t>0241</t>
  </si>
  <si>
    <t>0581</t>
  </si>
  <si>
    <t>0237</t>
  </si>
  <si>
    <t>0322</t>
  </si>
  <si>
    <t>0255</t>
  </si>
  <si>
    <t>0266</t>
  </si>
  <si>
    <t>0270</t>
  </si>
  <si>
    <t>0272</t>
  </si>
  <si>
    <t>0274</t>
  </si>
  <si>
    <t>0275</t>
  </si>
  <si>
    <t>0245</t>
  </si>
  <si>
    <t>0246</t>
  </si>
  <si>
    <t>0247</t>
  </si>
  <si>
    <t>0248</t>
  </si>
  <si>
    <t>191023, Санкт-Петербург, ул. Малая Садовая, д. 1/25</t>
  </si>
  <si>
    <t>СПб ГБУЗ "Станция скорой медицинской помощи №4"</t>
  </si>
  <si>
    <t>188826, Ленинградская обл., Выборгский р-н, п.Сосновый Бор</t>
  </si>
  <si>
    <t>СПб ГБУЗ Детский санаторий "Аврора"</t>
  </si>
  <si>
    <t>Санкт-Петербургское государственное бюджетное учреждение здравоохранения Детский санаторий "Аврора"</t>
  </si>
  <si>
    <t>197760, г.Кронштадт, Цитадельское шоссе, д.30</t>
  </si>
  <si>
    <t>197720, Курортный район, г.Зеленогорск, шоссе Приморское,  д. 595</t>
  </si>
  <si>
    <t>197733, Санкт-Петербург, п. Комарово, ул. Социалистическая,  д. 2/8 литер А</t>
  </si>
  <si>
    <t>СПб ГБУЗ Детский санаторий "Салют" (пульмонологический)</t>
  </si>
  <si>
    <t>Санкт-Петербургское государственное бюджетное учреждение здравоохранения Детский пульмонологический санаторий "Салют" Адмиралтейского района Санкт-Петербурга</t>
  </si>
  <si>
    <t>188380, п. Вырица, ул. Лесная, д. 15</t>
  </si>
  <si>
    <t>197739, Санкт-Петербург, Курортный район, п. Солнечное, ул. 2-я Боровая,  д. 6</t>
  </si>
  <si>
    <t>СПб ГБУЗ Детский санаторий "Спартак"</t>
  </si>
  <si>
    <t>СПб ГБУЗ "Психоневрологический диспансер №8"</t>
  </si>
  <si>
    <t>Санкт-Петербургское государственное бюджетное учреждение здравоохранения "Психоневрологический диспансер №8"</t>
  </si>
  <si>
    <t>196211, Санкт-Петербург, пр. Юрия Гагарина, д. 18, корп. 3</t>
  </si>
  <si>
    <t>СПб ГБУЗ "Психоневрологический диспансер №9 Невского района"</t>
  </si>
  <si>
    <t>СПб ГБУЗ "Женская консультация №5"</t>
  </si>
  <si>
    <t>Санкт-Петербургское государственное бюджетное учреждение здравоохранения "Женская консультация №5"</t>
  </si>
  <si>
    <t>Санкт-Петербургское государственное бюджетное учреждение здравоохранения "Введенская городская клиническая больница"</t>
  </si>
  <si>
    <t>Санкт-Петербургское государственное казенное учреждение здравоохранения "Специализированный психоневрологический дом ребенка №13 Адмиралтейского района Санкт-Петербурга"</t>
  </si>
  <si>
    <t>190068, Санкт-Петербург, канал Грибоедова, д. 98</t>
  </si>
  <si>
    <t>СПб ГБУЗ "Противотуберкулезный диспансер №4"</t>
  </si>
  <si>
    <t>Санкт-Петербургское государственное бюджетное учреждение здравоохранения "Противотуберкулезный диспансер №4"</t>
  </si>
  <si>
    <t>196653, г.Колпино, пр. Ленина, д. 1/5 литер А</t>
  </si>
  <si>
    <t>СПб ГБУЗ "Пушкинский противотуберкулезный диспансер"</t>
  </si>
  <si>
    <t>196602, г.Пушкин, ш. Павловское, д.14</t>
  </si>
  <si>
    <t>СПб ГБУЗ "Психоневрологический диспансер №1"</t>
  </si>
  <si>
    <t>Санкт-Петербургское государственное бюджетное учреждение здравоохранения "Психоневрологический диспансер №1"</t>
  </si>
  <si>
    <t>199178, Санкт-Петербург, линия 12-я В.О., д. 39</t>
  </si>
  <si>
    <t>СПб ГБУЗ "Психоневрологический диспансер №2"</t>
  </si>
  <si>
    <t>Санкт-Петербургское государственное бюджетное учреждение здравоохранения "Психоневрологический диспансер №2"</t>
  </si>
  <si>
    <t>наименование должности (например: "Заместитель главного врача по хирургии" или "Начальник отдела кадров" и т.п.)</t>
  </si>
  <si>
    <t>Поля для проверки -  указаны зеленым цветом, белые поля - для заполнения</t>
  </si>
  <si>
    <t>Контактная информация о медицинской организации, доступная для пациентов</t>
  </si>
  <si>
    <t>Телефон приемной руководителя медицинской организации</t>
  </si>
  <si>
    <t>Телефон квартирной помощи (для поликлиник)</t>
  </si>
  <si>
    <t>Телефон приемного отделения (для стационаров)</t>
  </si>
  <si>
    <t>Санкт-Петербургское государственное бюджетное учреждение здравоохранения "Станция скорой медицинской помощи"</t>
  </si>
  <si>
    <t>196653, Санкт-Петербург, г.Колпино, ул. Вавилова, д. 5, лит.А</t>
  </si>
  <si>
    <t>СПб ГБУЗ "Станция скорой медицинской помощи Петродворцового района Санкт-Петербурга"</t>
  </si>
  <si>
    <t>Санкт-Петербургское государственное бюджетное учреждение здравоохранения "Городская поликлиника №17"</t>
  </si>
  <si>
    <t>195176, Санкт-Петербург, пр. Металлистов, д. 56, лит.А</t>
  </si>
  <si>
    <t>0315</t>
  </si>
  <si>
    <t>0321</t>
  </si>
  <si>
    <t>0573</t>
  </si>
  <si>
    <t>0463</t>
  </si>
  <si>
    <t>0317</t>
  </si>
  <si>
    <t>0338</t>
  </si>
  <si>
    <t>0139</t>
  </si>
  <si>
    <t>0415</t>
  </si>
  <si>
    <t>0424</t>
  </si>
  <si>
    <t>0345</t>
  </si>
  <si>
    <t>0349</t>
  </si>
  <si>
    <t>0457</t>
  </si>
  <si>
    <t>0351</t>
  </si>
  <si>
    <t>0342</t>
  </si>
  <si>
    <t>0343</t>
  </si>
  <si>
    <t>0344</t>
  </si>
  <si>
    <t>0350</t>
  </si>
  <si>
    <t>0346</t>
  </si>
  <si>
    <t>0348</t>
  </si>
  <si>
    <t>0363</t>
  </si>
  <si>
    <t>0089</t>
  </si>
  <si>
    <t>0413</t>
  </si>
  <si>
    <t>0419</t>
  </si>
  <si>
    <t>0426</t>
  </si>
  <si>
    <t>0327</t>
  </si>
  <si>
    <t>0320</t>
  </si>
  <si>
    <t xml:space="preserve">Данные о медицинской организации для годового статистического отчета </t>
  </si>
  <si>
    <t>Код в Medinfo:</t>
  </si>
  <si>
    <t>Администрация Московского р-на</t>
  </si>
  <si>
    <t>Московский</t>
  </si>
  <si>
    <t>СПб ГБУЗ "Клиническая ревматологическая больница №25"</t>
  </si>
  <si>
    <t>Санкт-Петербургское государственное бюджетное учреждение здравоохранения "Клиническая ревматологическая больница №25"</t>
  </si>
  <si>
    <t>190068, Санкт-Петербург, ул. Большая Подьяческая, 30</t>
  </si>
  <si>
    <t>Адмиралтейский</t>
  </si>
  <si>
    <t>Санкт-Петербургское государственное бюджетное учреждение здравоохранения "Городская поликлиника №74"</t>
  </si>
  <si>
    <t>197762, Санкт-Петербург,  г. Кронштадт, ул. Комсомола,  д. 2, литер А</t>
  </si>
  <si>
    <t>СПб ГБУЗ "Городская поликлиника №75"</t>
  </si>
  <si>
    <t>Санкт-Петербургское государственное бюджетное учреждение здравоохранения "Городская поликлиника №75"</t>
  </si>
  <si>
    <t>196128, Санкт-Петербург, ул. Кузнецовская, д.9</t>
  </si>
  <si>
    <t>СПб ГБУЗ "Городская поликлиника №76"</t>
  </si>
  <si>
    <t>191028, Санкт-Петербург, ул.Моховая, д.38</t>
  </si>
  <si>
    <t>СПб ГКУЗ "Диагностический центр (медико-генетический)"</t>
  </si>
  <si>
    <t>Санкт-Петербургское государственное казенное учреждение здравоохранения "Диагностический центр (медико-генетический)"</t>
  </si>
  <si>
    <t>194044, Санкт-Петербург, ул.Тобольская, д.5</t>
  </si>
  <si>
    <t>СПб ГБУЗ КДЦД</t>
  </si>
  <si>
    <t>Санкт-Петербургское государственное бюджетное учреждение здравоохранения "Консультативно-диагностический центр для детей"</t>
  </si>
  <si>
    <t>192289, Санкт-Петербург, ул. О. Дундича, д.36, корп.2</t>
  </si>
  <si>
    <t>Санкт-Петербургское государственное бюджетное учреждение здравоохранения "Городская больница №33"</t>
  </si>
  <si>
    <t>196653,Санкт-Петербург,  г.Колпино, ул. Павловская, д.16, лит. А</t>
  </si>
  <si>
    <t>Администрация Колпинского р-на</t>
  </si>
  <si>
    <t>Колпинский</t>
  </si>
  <si>
    <t>СПб ГБУЗ "Городская больница Святого Праведного Иоанна Кронштадтского"</t>
  </si>
  <si>
    <t>Санкт-Петербургское государственное бюджетное учреждение здравоохранения "Городская больница Святого Праведного Иоанна Кронштадтского"</t>
  </si>
  <si>
    <t>СПб ГБУЗ "Госпиталь для ветеранов войн"</t>
  </si>
  <si>
    <t>Санкт-Петербургское государственное бюджетное учреждение здравоохранения "Госпиталь для ветеранов войн"</t>
  </si>
  <si>
    <t>193079, Санкт-Петербург, ул. Народная, д. 21, корп.2</t>
  </si>
  <si>
    <t>199004, Санкт-Петербург, В.О., Кадетская линия, д.13-15, литер А</t>
  </si>
  <si>
    <t>Министерство здравоохранения РФ</t>
  </si>
  <si>
    <t>СПб филиал ФГАУ «МНТК «Микрохирургия глаза» им. акад. С.Н. Федорова» Минздрава России</t>
  </si>
  <si>
    <t>Санкт-Петербургский филиал Федерального государственного автономного учреждения «Межотраслевой научно-технический комплекс «Микрохирургия глаза» имени академика С.Н. Федорова» Министерства здравоохранения Российской Федерации</t>
  </si>
  <si>
    <t>Санкт-Петербургское государственное бюджетное учреждение здравоохранения "Городская поликлиника №94 Невского района"</t>
  </si>
  <si>
    <t>193231, Санкт-Петербург, пр.Товарищеский, д.24</t>
  </si>
  <si>
    <t>СПб ГБУЗ "Городская поликлиника №95"</t>
  </si>
  <si>
    <t>Санкт-Петербургское государственное бюджетное учреждение здравоохранения "Городская поликлиника №95"</t>
  </si>
  <si>
    <t>196657, Санкт-Петербург, г.Колпино, ул.Машиностроителей,  д.10</t>
  </si>
  <si>
    <t>СПб ГБУЗ "Городская поликлиника №96"</t>
  </si>
  <si>
    <t>СЗ центр</t>
  </si>
  <si>
    <t>Гор. станция скорой помощи</t>
  </si>
  <si>
    <t>СМП__Гор</t>
  </si>
  <si>
    <t>Станция скорой медицинской помощи №4</t>
  </si>
  <si>
    <t>СМП_4</t>
  </si>
  <si>
    <t>Станция скорой медицинской помощи Колпинского района</t>
  </si>
  <si>
    <t>СМП_Колп</t>
  </si>
  <si>
    <t>Станция скорой медицинской помощи Петродворцового района</t>
  </si>
  <si>
    <t>СМП_Петрдв</t>
  </si>
  <si>
    <t>Гор. станция переливания крови</t>
  </si>
  <si>
    <t>СПК__гор</t>
  </si>
  <si>
    <t>Гор. центр мед.профилактики</t>
  </si>
  <si>
    <t>У_Ц_МедПрофГор</t>
  </si>
  <si>
    <t>Клинический научно-практический центр специализированных видов медицинской помощи (онкологический)</t>
  </si>
  <si>
    <t>У_Ц_НП_Онк</t>
  </si>
  <si>
    <t>Центр по профилактике и борьбе со СПИД и инфекционными заболеваниями</t>
  </si>
  <si>
    <t>У_Ц_ПрофСПИД</t>
  </si>
  <si>
    <t>Реабилитационный центр "Детские Дюны"</t>
  </si>
  <si>
    <t>У_ЦВЛ_ДетДюны</t>
  </si>
  <si>
    <t>Восстановительный центр "Огонек"</t>
  </si>
  <si>
    <t>У_ЦВЛ_Огонек</t>
  </si>
  <si>
    <t>Гор. центр восстановительного лечения детей с психоневрологическими нарушениями</t>
  </si>
  <si>
    <t>У_ЦВЛ_ПсхНврВЛеч</t>
  </si>
  <si>
    <t>198412, Санкт-Петербург, г.Ломоносов, ул. Красноармейская,  д.20</t>
  </si>
  <si>
    <t>СПб ГБУЗ "Детская городская поликлиника № 7"</t>
  </si>
  <si>
    <t>Санкт-Петербургское государственное бюджетное учреждение здравоохранения "Детская городская поликлиника №7"</t>
  </si>
  <si>
    <t>194291, Санкт-Петербург, ул.Кустодиева, д.8, литер А</t>
  </si>
  <si>
    <t>СПб ГБУЗ "Детская городская поликлиника №8"</t>
  </si>
  <si>
    <t>Санкт-Петербургское государственное бюджетное учреждение здравоохранения "Детская городская поликлиника №8"</t>
  </si>
  <si>
    <t>191123, Санкт-Петербург, ул. Чайковского, д. 73</t>
  </si>
  <si>
    <t>СПб ГБУЗ "Детская городская поликлиника №11"</t>
  </si>
  <si>
    <t>Санкт-Петербургское государственное бюджетное учреждение здравоохранения "Детская городская поликлиника №11"</t>
  </si>
  <si>
    <t>СПб ГКУЗ "Городская психиатрическая больница №3 им.И.И.Скворцова-Степанова"</t>
  </si>
  <si>
    <t>Санкт-Петербургское государственное казенное учреждение здравоохранения "Городская психиатрическая больница №3 им. И.И.Скворцова-Степанова"</t>
  </si>
  <si>
    <t>197341, Санкт-Петербург, Фермское шоссе, д. 36</t>
  </si>
  <si>
    <t>Приморский</t>
  </si>
  <si>
    <t>ФКУ "РКИБ" Минздрава России</t>
  </si>
  <si>
    <t>Федеральное казенное учреждение "Республиканская клиническая инфекционная больница" Министерства здравоохранения Российской Федерации</t>
  </si>
  <si>
    <t>196645, пос. Усть-Ижора, Шлиссельбургское шоссе, д.3</t>
  </si>
  <si>
    <t>СПб ГБУЗ "Городская наркологическая больница"</t>
  </si>
  <si>
    <t>190020, Санкт-Петербург, пр. Старо-Петергофский, д. 12</t>
  </si>
  <si>
    <t>191123, Санкт-Петербург, ул. Захарьевская, д. 8</t>
  </si>
  <si>
    <t>192241, Санкт-Петербург, шоссе Южное, д. 50</t>
  </si>
  <si>
    <t>Поле, обязательное для заполнения! Адрес электронной почты, на который МИАЦ будет отправлять всю информацию по годовому статистическому отчету за 2021 год (формы, инструкции и т.п)</t>
  </si>
  <si>
    <t>СПб ГБУЗ ГЦОРЗП "Ювента"</t>
  </si>
  <si>
    <t>Городской центр охраны репродуктивного здоровья подростков "Ювента""</t>
  </si>
  <si>
    <t>Санкт- Петербургское Государственное бюджетное учреждение здравоохранения "Городской центр охраны репродуктивного здоровья подростков "Ювента""</t>
  </si>
  <si>
    <t>Санаторий для детей "Детские Дюны"</t>
  </si>
  <si>
    <t>СПб ГБУЗ "Санаторий для детей "Детские Дюны"</t>
  </si>
  <si>
    <t>Санкт-Петербургское государственное бюджетное учреждение здравоохранения "Санаторий для детей "Детские Дюны"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</si>
</sst>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1" x14ac:knownFonts="1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  <charset val="204"/>
    </font>
    <font>
      <sz val="10"/>
      <color indexed="8"/>
      <name val="Arial"/>
      <family val="2"/>
      <charset val="204"/>
    </font>
    <font>
      <sz val="10"/>
      <color indexed="55"/>
      <name val="Arial"/>
      <family val="2"/>
      <charset val="204"/>
    </font>
    <font>
      <sz val="10"/>
      <color indexed="62"/>
      <name val="Arial"/>
      <family val="2"/>
      <charset val="204"/>
    </font>
    <font>
      <sz val="11"/>
      <color indexed="8"/>
      <name val="Arial"/>
      <family val="2"/>
      <charset val="204"/>
    </font>
    <font>
      <sz val="10"/>
      <color indexed="9"/>
      <name val="Arial Cyr"/>
      <charset val="204"/>
    </font>
    <font>
      <sz val="10"/>
      <color indexed="22"/>
      <name val="Arial Cyr"/>
      <charset val="204"/>
    </font>
    <font>
      <b/>
      <sz val="20"/>
      <name val="Arial Cyr"/>
      <charset val="204"/>
    </font>
    <font>
      <sz val="10"/>
      <color indexed="8"/>
      <name val="Arial"/>
      <charset val="204"/>
    </font>
    <font>
      <sz val="12"/>
      <name val="Times New Roman"/>
      <family val="1"/>
      <charset val="204"/>
    </font>
    <font>
      <sz val="12"/>
      <color indexed="22"/>
      <name val="Times New Roman"/>
      <family val="1"/>
      <charset val="204"/>
    </font>
    <font>
      <b/>
      <sz val="20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charset val="204"/>
    </font>
    <font>
      <b/>
      <sz val="16"/>
      <name val="Arial Cyr"/>
      <charset val="204"/>
    </font>
    <font>
      <sz val="10"/>
      <name val="Arial"/>
      <family val="2"/>
      <charset val="204"/>
    </font>
    <font>
      <b/>
      <sz val="11"/>
      <name val="Arial Cyr"/>
      <charset val="204"/>
    </font>
    <font>
      <sz val="11"/>
      <name val="Arial Cyr"/>
      <charset val="204"/>
    </font>
    <font>
      <b/>
      <sz val="11"/>
      <color indexed="8"/>
      <name val="Arial"/>
      <family val="2"/>
      <charset val="204"/>
    </font>
    <font>
      <u/>
      <sz val="10"/>
      <name val="Arial Cyr"/>
      <charset val="204"/>
    </font>
    <font>
      <b/>
      <u/>
      <sz val="14"/>
      <name val="Arial Cyr"/>
      <charset val="204"/>
    </font>
    <font>
      <b/>
      <sz val="16"/>
      <color indexed="12"/>
      <name val="Arial Cyr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sz val="10"/>
      <name val="Arial Cyr"/>
      <charset val="204"/>
    </font>
    <font>
      <b/>
      <sz val="14"/>
      <color indexed="16"/>
      <name val="Arial Cyr"/>
      <charset val="204"/>
    </font>
    <font>
      <sz val="14"/>
      <color indexed="16"/>
      <name val="Arial Cyr"/>
      <charset val="204"/>
    </font>
    <font>
      <sz val="11"/>
      <name val="Times New Roman"/>
      <family val="1"/>
      <charset val="204"/>
    </font>
    <font>
      <b/>
      <sz val="20"/>
      <color indexed="8"/>
      <name val="Calibri"/>
      <family val="2"/>
      <charset val="204"/>
    </font>
    <font>
      <b/>
      <sz val="16"/>
      <color indexed="10"/>
      <name val="Arial"/>
      <family val="2"/>
      <charset val="204"/>
    </font>
    <font>
      <b/>
      <sz val="16"/>
      <color theme="5" tint="-0.249977111117893"/>
      <name val="Arial Black"/>
      <family val="2"/>
      <charset val="204"/>
    </font>
    <font>
      <b/>
      <sz val="9"/>
      <color rgb="FFFF0000"/>
      <name val="Arial Cyr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0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59999389629810485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122">
    <xf numFmtId="0" fontId="0" fillId="0" borderId="0" xfId="0"/>
    <xf numFmtId="0" fontId="20" fillId="0" borderId="10" xfId="0" applyFont="1" applyBorder="1" applyProtection="1"/>
    <xf numFmtId="0" fontId="21" fillId="0" borderId="10" xfId="0" applyFont="1" applyBorder="1" applyAlignment="1" applyProtection="1">
      <alignment vertical="center" wrapText="1"/>
    </xf>
    <xf numFmtId="0" fontId="20" fillId="0" borderId="0" xfId="0" applyFont="1" applyBorder="1" applyProtection="1"/>
    <xf numFmtId="0" fontId="20" fillId="0" borderId="0" xfId="0" applyFont="1" applyBorder="1" applyAlignment="1" applyProtection="1">
      <alignment horizontal="left" indent="1"/>
    </xf>
    <xf numFmtId="0" fontId="20" fillId="0" borderId="11" xfId="0" applyFont="1" applyBorder="1" applyProtection="1"/>
    <xf numFmtId="0" fontId="20" fillId="0" borderId="11" xfId="0" applyFont="1" applyBorder="1" applyAlignment="1" applyProtection="1">
      <alignment horizontal="left" indent="1"/>
    </xf>
    <xf numFmtId="0" fontId="21" fillId="0" borderId="0" xfId="0" applyFont="1" applyBorder="1" applyAlignment="1" applyProtection="1">
      <alignment vertical="center" wrapText="1"/>
    </xf>
    <xf numFmtId="0" fontId="20" fillId="0" borderId="0" xfId="0" applyFont="1" applyProtection="1"/>
    <xf numFmtId="0" fontId="20" fillId="0" borderId="0" xfId="0" applyFont="1" applyAlignment="1" applyProtection="1">
      <alignment vertical="center"/>
    </xf>
    <xf numFmtId="0" fontId="23" fillId="0" borderId="0" xfId="0" applyFont="1" applyProtection="1"/>
    <xf numFmtId="0" fontId="24" fillId="0" borderId="0" xfId="0" applyFont="1" applyProtection="1"/>
    <xf numFmtId="0" fontId="0" fillId="0" borderId="0" xfId="0" applyProtection="1"/>
    <xf numFmtId="0" fontId="27" fillId="24" borderId="12" xfId="0" applyFont="1" applyFill="1" applyBorder="1" applyAlignment="1">
      <alignment horizontal="center"/>
    </xf>
    <xf numFmtId="0" fontId="32" fillId="0" borderId="13" xfId="0" applyFont="1" applyFill="1" applyBorder="1" applyAlignment="1" applyProtection="1">
      <alignment vertical="center" wrapText="1"/>
    </xf>
    <xf numFmtId="0" fontId="32" fillId="0" borderId="13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/>
    </xf>
    <xf numFmtId="0" fontId="28" fillId="0" borderId="0" xfId="0" applyFont="1" applyAlignment="1" applyProtection="1">
      <alignment horizontal="center" vertical="top" wrapText="1"/>
    </xf>
    <xf numFmtId="0" fontId="0" fillId="0" borderId="0" xfId="0" applyAlignment="1" applyProtection="1">
      <alignment horizontal="left" vertical="top" wrapText="1"/>
    </xf>
    <xf numFmtId="0" fontId="28" fillId="25" borderId="13" xfId="0" applyFont="1" applyFill="1" applyBorder="1" applyAlignment="1" applyProtection="1">
      <alignment horizontal="center" vertical="top" wrapText="1"/>
    </xf>
    <xf numFmtId="0" fontId="29" fillId="0" borderId="0" xfId="0" applyFont="1" applyAlignment="1" applyProtection="1">
      <alignment horizontal="center" vertical="top" wrapText="1"/>
    </xf>
    <xf numFmtId="0" fontId="28" fillId="25" borderId="13" xfId="0" applyFont="1" applyFill="1" applyBorder="1" applyAlignment="1" applyProtection="1">
      <alignment horizontal="left" vertical="top" wrapText="1" indent="1"/>
    </xf>
    <xf numFmtId="0" fontId="28" fillId="25" borderId="13" xfId="0" applyFont="1" applyFill="1" applyBorder="1" applyAlignment="1" applyProtection="1">
      <alignment horizontal="left" vertical="top" wrapText="1"/>
    </xf>
    <xf numFmtId="0" fontId="28" fillId="0" borderId="0" xfId="0" applyFont="1" applyAlignment="1" applyProtection="1">
      <alignment horizontal="left" vertical="top" wrapText="1"/>
    </xf>
    <xf numFmtId="0" fontId="28" fillId="0" borderId="13" xfId="0" applyFont="1" applyBorder="1" applyAlignment="1" applyProtection="1">
      <alignment horizontal="left" vertical="top" wrapText="1"/>
      <protection locked="0"/>
    </xf>
    <xf numFmtId="0" fontId="25" fillId="0" borderId="0" xfId="0" applyFont="1" applyAlignment="1" applyProtection="1">
      <alignment horizontal="center" vertical="top" wrapText="1"/>
    </xf>
    <xf numFmtId="0" fontId="28" fillId="25" borderId="13" xfId="36" applyFont="1" applyFill="1" applyBorder="1" applyAlignment="1" applyProtection="1">
      <alignment horizontal="left" vertical="top" wrapText="1"/>
    </xf>
    <xf numFmtId="0" fontId="31" fillId="25" borderId="13" xfId="0" applyFont="1" applyFill="1" applyBorder="1" applyAlignment="1" applyProtection="1">
      <alignment horizontal="left" vertical="top" wrapText="1"/>
    </xf>
    <xf numFmtId="0" fontId="25" fillId="26" borderId="0" xfId="0" applyFont="1" applyFill="1" applyAlignment="1" applyProtection="1">
      <alignment horizontal="center"/>
    </xf>
    <xf numFmtId="0" fontId="26" fillId="0" borderId="0" xfId="0" applyFont="1" applyAlignment="1" applyProtection="1">
      <alignment horizontal="center"/>
    </xf>
    <xf numFmtId="0" fontId="25" fillId="26" borderId="0" xfId="0" applyFont="1" applyFill="1" applyAlignment="1" applyProtection="1">
      <alignment horizontal="center" vertical="center" wrapText="1"/>
    </xf>
    <xf numFmtId="0" fontId="31" fillId="26" borderId="0" xfId="0" applyFont="1" applyFill="1" applyAlignment="1" applyProtection="1">
      <alignment horizontal="left" vertical="center" wrapText="1"/>
    </xf>
    <xf numFmtId="0" fontId="31" fillId="0" borderId="0" xfId="0" applyFont="1" applyAlignment="1" applyProtection="1">
      <alignment horizontal="left" vertical="center" wrapText="1"/>
    </xf>
    <xf numFmtId="0" fontId="28" fillId="25" borderId="14" xfId="0" applyFont="1" applyFill="1" applyBorder="1" applyAlignment="1" applyProtection="1">
      <alignment horizontal="center" vertical="center" wrapText="1"/>
    </xf>
    <xf numFmtId="0" fontId="35" fillId="0" borderId="0" xfId="0" applyFont="1" applyAlignment="1" applyProtection="1">
      <alignment vertical="center"/>
    </xf>
    <xf numFmtId="0" fontId="36" fillId="0" borderId="0" xfId="0" applyFont="1" applyAlignment="1" applyProtection="1"/>
    <xf numFmtId="0" fontId="36" fillId="0" borderId="0" xfId="0" applyFont="1" applyProtection="1"/>
    <xf numFmtId="0" fontId="37" fillId="0" borderId="10" xfId="0" applyFont="1" applyBorder="1" applyProtection="1"/>
    <xf numFmtId="0" fontId="25" fillId="0" borderId="0" xfId="0" applyFont="1" applyAlignment="1" applyProtection="1">
      <alignment vertical="top"/>
    </xf>
    <xf numFmtId="0" fontId="0" fillId="0" borderId="0" xfId="0" applyAlignment="1" applyProtection="1">
      <alignment vertical="top"/>
    </xf>
    <xf numFmtId="0" fontId="0" fillId="0" borderId="0" xfId="0" applyBorder="1" applyAlignment="1" applyProtection="1">
      <alignment vertical="top"/>
    </xf>
    <xf numFmtId="0" fontId="38" fillId="0" borderId="0" xfId="0" applyFont="1" applyBorder="1" applyAlignment="1" applyProtection="1">
      <alignment vertical="top"/>
    </xf>
    <xf numFmtId="0" fontId="28" fillId="26" borderId="0" xfId="0" applyFont="1" applyFill="1" applyBorder="1" applyAlignment="1" applyProtection="1">
      <alignment horizontal="left" vertical="top" wrapText="1"/>
    </xf>
    <xf numFmtId="0" fontId="0" fillId="0" borderId="0" xfId="0" applyAlignment="1" applyProtection="1">
      <alignment horizontal="center" vertical="center" wrapText="1"/>
    </xf>
    <xf numFmtId="0" fontId="41" fillId="25" borderId="13" xfId="0" applyFont="1" applyFill="1" applyBorder="1" applyAlignment="1" applyProtection="1">
      <alignment horizontal="center" vertical="top" wrapText="1"/>
    </xf>
    <xf numFmtId="0" fontId="41" fillId="25" borderId="13" xfId="0" applyFont="1" applyFill="1" applyBorder="1" applyAlignment="1" applyProtection="1">
      <alignment horizontal="center" vertical="center" wrapText="1"/>
    </xf>
    <xf numFmtId="0" fontId="28" fillId="25" borderId="13" xfId="0" applyFont="1" applyFill="1" applyBorder="1" applyAlignment="1" applyProtection="1">
      <alignment vertical="top" wrapText="1"/>
    </xf>
    <xf numFmtId="0" fontId="41" fillId="25" borderId="13" xfId="0" applyFont="1" applyFill="1" applyBorder="1" applyAlignment="1" applyProtection="1">
      <alignment horizontal="left" vertical="top" wrapText="1"/>
    </xf>
    <xf numFmtId="0" fontId="42" fillId="0" borderId="0" xfId="0" applyFont="1" applyAlignment="1" applyProtection="1">
      <alignment horizontal="left" vertical="top" wrapText="1"/>
    </xf>
    <xf numFmtId="0" fontId="31" fillId="0" borderId="0" xfId="0" applyFont="1" applyAlignment="1" applyProtection="1">
      <alignment horizontal="left" vertical="top" wrapText="1"/>
    </xf>
    <xf numFmtId="0" fontId="43" fillId="0" borderId="0" xfId="0" applyFont="1" applyAlignment="1" applyProtection="1">
      <alignment horizontal="left" vertical="top" wrapText="1"/>
    </xf>
    <xf numFmtId="0" fontId="0" fillId="26" borderId="0" xfId="0" applyFill="1" applyBorder="1" applyAlignment="1" applyProtection="1">
      <alignment horizontal="center" vertical="center" wrapText="1"/>
    </xf>
    <xf numFmtId="0" fontId="0" fillId="26" borderId="0" xfId="0" applyFill="1" applyBorder="1" applyAlignment="1" applyProtection="1">
      <alignment horizontal="left" vertical="top" wrapText="1"/>
    </xf>
    <xf numFmtId="0" fontId="31" fillId="25" borderId="14" xfId="0" applyFont="1" applyFill="1" applyBorder="1" applyAlignment="1" applyProtection="1">
      <alignment horizontal="center" vertical="center" wrapText="1"/>
    </xf>
    <xf numFmtId="0" fontId="28" fillId="25" borderId="15" xfId="0" applyFont="1" applyFill="1" applyBorder="1" applyAlignment="1" applyProtection="1">
      <alignment vertical="top" wrapText="1"/>
    </xf>
    <xf numFmtId="0" fontId="28" fillId="25" borderId="16" xfId="0" applyFont="1" applyFill="1" applyBorder="1" applyAlignment="1" applyProtection="1">
      <alignment vertical="top" wrapText="1"/>
    </xf>
    <xf numFmtId="0" fontId="28" fillId="25" borderId="17" xfId="0" applyFont="1" applyFill="1" applyBorder="1" applyAlignment="1" applyProtection="1">
      <alignment vertical="top" wrapText="1"/>
    </xf>
    <xf numFmtId="0" fontId="28" fillId="25" borderId="18" xfId="0" applyFont="1" applyFill="1" applyBorder="1" applyAlignment="1" applyProtection="1">
      <alignment vertical="top" wrapText="1"/>
    </xf>
    <xf numFmtId="0" fontId="31" fillId="0" borderId="0" xfId="0" applyFont="1" applyProtection="1"/>
    <xf numFmtId="0" fontId="28" fillId="0" borderId="0" xfId="0" applyFont="1" applyBorder="1" applyAlignment="1" applyProtection="1">
      <alignment horizontal="center" vertical="center" wrapText="1"/>
    </xf>
    <xf numFmtId="0" fontId="31" fillId="0" borderId="0" xfId="0" applyFont="1" applyAlignment="1" applyProtection="1">
      <alignment horizontal="center" vertical="top" wrapText="1"/>
    </xf>
    <xf numFmtId="0" fontId="44" fillId="0" borderId="0" xfId="0" applyFont="1" applyAlignment="1" applyProtection="1">
      <alignment vertical="top" wrapText="1"/>
    </xf>
    <xf numFmtId="0" fontId="45" fillId="0" borderId="0" xfId="0" applyFont="1" applyAlignment="1" applyProtection="1">
      <alignment wrapText="1"/>
    </xf>
    <xf numFmtId="0" fontId="46" fillId="0" borderId="19" xfId="0" applyFont="1" applyBorder="1" applyAlignment="1" applyProtection="1">
      <alignment horizontal="left" vertical="top" wrapText="1"/>
      <protection locked="0"/>
    </xf>
    <xf numFmtId="0" fontId="36" fillId="0" borderId="19" xfId="0" applyFont="1" applyBorder="1" applyAlignment="1" applyProtection="1">
      <alignment horizontal="left" vertical="top" wrapText="1"/>
      <protection locked="0"/>
    </xf>
    <xf numFmtId="0" fontId="36" fillId="0" borderId="20" xfId="0" applyFont="1" applyBorder="1" applyAlignment="1" applyProtection="1">
      <alignment horizontal="left" vertical="top" wrapText="1"/>
      <protection locked="0"/>
    </xf>
    <xf numFmtId="0" fontId="46" fillId="0" borderId="21" xfId="0" applyFont="1" applyBorder="1" applyAlignment="1" applyProtection="1">
      <alignment horizontal="left" vertical="top" wrapText="1"/>
      <protection locked="0"/>
    </xf>
    <xf numFmtId="0" fontId="36" fillId="0" borderId="21" xfId="0" applyFont="1" applyBorder="1" applyAlignment="1" applyProtection="1">
      <alignment horizontal="left" vertical="top" wrapText="1"/>
      <protection locked="0"/>
    </xf>
    <xf numFmtId="0" fontId="36" fillId="0" borderId="22" xfId="0" applyFont="1" applyBorder="1" applyAlignment="1" applyProtection="1">
      <alignment horizontal="left" vertical="top" wrapText="1"/>
      <protection locked="0"/>
    </xf>
    <xf numFmtId="0" fontId="46" fillId="0" borderId="13" xfId="0" applyFont="1" applyBorder="1" applyAlignment="1" applyProtection="1">
      <alignment horizontal="left" vertical="top" wrapText="1"/>
      <protection locked="0"/>
    </xf>
    <xf numFmtId="0" fontId="36" fillId="0" borderId="13" xfId="0" applyFont="1" applyBorder="1" applyAlignment="1" applyProtection="1">
      <alignment horizontal="left" vertical="top" wrapText="1"/>
      <protection locked="0"/>
    </xf>
    <xf numFmtId="0" fontId="36" fillId="0" borderId="23" xfId="0" applyFont="1" applyBorder="1" applyAlignment="1" applyProtection="1">
      <alignment horizontal="left" vertical="top" wrapText="1"/>
      <protection locked="0"/>
    </xf>
    <xf numFmtId="0" fontId="46" fillId="0" borderId="24" xfId="0" applyFont="1" applyBorder="1" applyAlignment="1" applyProtection="1">
      <alignment horizontal="left" vertical="top" wrapText="1"/>
      <protection locked="0"/>
    </xf>
    <xf numFmtId="0" fontId="36" fillId="0" borderId="24" xfId="0" applyFont="1" applyBorder="1" applyAlignment="1" applyProtection="1">
      <alignment horizontal="left" vertical="top" wrapText="1"/>
      <protection locked="0"/>
    </xf>
    <xf numFmtId="0" fontId="36" fillId="0" borderId="25" xfId="0" applyFont="1" applyBorder="1" applyAlignment="1" applyProtection="1">
      <alignment horizontal="left" vertical="top" wrapText="1"/>
      <protection locked="0"/>
    </xf>
    <xf numFmtId="0" fontId="36" fillId="0" borderId="0" xfId="0" applyFont="1" applyAlignment="1" applyProtection="1">
      <alignment horizontal="left" vertical="top" wrapText="1"/>
    </xf>
    <xf numFmtId="0" fontId="28" fillId="27" borderId="13" xfId="0" applyFont="1" applyFill="1" applyBorder="1" applyAlignment="1" applyProtection="1">
      <alignment horizontal="left" vertical="top" wrapText="1"/>
    </xf>
    <xf numFmtId="0" fontId="46" fillId="26" borderId="13" xfId="0" applyFont="1" applyFill="1" applyBorder="1" applyAlignment="1" applyProtection="1">
      <alignment horizontal="left" vertical="top" wrapText="1"/>
      <protection locked="0"/>
    </xf>
    <xf numFmtId="0" fontId="34" fillId="0" borderId="26" xfId="0" applyFont="1" applyBorder="1" applyAlignment="1" applyProtection="1">
      <alignment horizontal="left" vertical="top" wrapText="1"/>
      <protection locked="0"/>
    </xf>
    <xf numFmtId="0" fontId="34" fillId="0" borderId="13" xfId="0" applyFont="1" applyBorder="1" applyAlignment="1" applyProtection="1">
      <alignment horizontal="left" vertical="top" wrapText="1"/>
      <protection locked="0"/>
    </xf>
    <xf numFmtId="0" fontId="34" fillId="0" borderId="14" xfId="0" applyFont="1" applyBorder="1" applyAlignment="1" applyProtection="1">
      <alignment horizontal="left" vertical="top" wrapText="1"/>
      <protection locked="0"/>
    </xf>
    <xf numFmtId="0" fontId="34" fillId="26" borderId="13" xfId="0" applyFont="1" applyFill="1" applyBorder="1" applyAlignment="1" applyProtection="1">
      <alignment horizontal="left" vertical="top" wrapText="1"/>
      <protection locked="0"/>
    </xf>
    <xf numFmtId="0" fontId="34" fillId="0" borderId="27" xfId="0" applyFont="1" applyBorder="1" applyAlignment="1" applyProtection="1">
      <alignment horizontal="left" vertical="top" wrapText="1"/>
      <protection locked="0"/>
    </xf>
    <xf numFmtId="0" fontId="34" fillId="26" borderId="14" xfId="0" applyFont="1" applyFill="1" applyBorder="1" applyAlignment="1" applyProtection="1">
      <alignment horizontal="left" vertical="top" wrapText="1"/>
      <protection locked="0"/>
    </xf>
    <xf numFmtId="0" fontId="40" fillId="0" borderId="0" xfId="0" applyFont="1" applyAlignment="1" applyProtection="1">
      <protection locked="0"/>
    </xf>
    <xf numFmtId="0" fontId="0" fillId="0" borderId="13" xfId="0" applyBorder="1" applyAlignment="1">
      <alignment wrapText="1"/>
    </xf>
    <xf numFmtId="0" fontId="27" fillId="0" borderId="8" xfId="0" applyFont="1" applyFill="1" applyBorder="1" applyAlignment="1">
      <alignment horizontal="right" wrapText="1"/>
    </xf>
    <xf numFmtId="0" fontId="27" fillId="0" borderId="8" xfId="0" applyFont="1" applyFill="1" applyBorder="1" applyAlignment="1">
      <alignment wrapText="1"/>
    </xf>
    <xf numFmtId="0" fontId="0" fillId="0" borderId="0" xfId="0" applyFill="1" applyProtection="1"/>
    <xf numFmtId="14" fontId="22" fillId="28" borderId="0" xfId="0" applyNumberFormat="1" applyFont="1" applyFill="1" applyAlignment="1" applyProtection="1">
      <alignment horizontal="center" vertical="center" wrapText="1"/>
      <protection locked="0"/>
    </xf>
    <xf numFmtId="0" fontId="49" fillId="30" borderId="0" xfId="0" applyFont="1" applyFill="1" applyAlignment="1" applyProtection="1">
      <alignment horizontal="center" vertical="center" wrapText="1"/>
    </xf>
    <xf numFmtId="0" fontId="0" fillId="29" borderId="0" xfId="0" applyFill="1" applyAlignment="1" applyProtection="1">
      <alignment horizontal="left" vertical="center" wrapText="1"/>
      <protection locked="0"/>
    </xf>
    <xf numFmtId="49" fontId="22" fillId="28" borderId="28" xfId="0" applyNumberFormat="1" applyFont="1" applyFill="1" applyBorder="1" applyAlignment="1" applyProtection="1">
      <alignment horizontal="left" wrapText="1"/>
      <protection locked="0"/>
    </xf>
    <xf numFmtId="0" fontId="22" fillId="28" borderId="28" xfId="0" applyFont="1" applyFill="1" applyBorder="1" applyAlignment="1" applyProtection="1">
      <alignment horizontal="left" wrapText="1"/>
      <protection locked="0"/>
    </xf>
    <xf numFmtId="0" fontId="35" fillId="0" borderId="0" xfId="0" applyFont="1" applyAlignment="1" applyProtection="1">
      <alignment horizontal="right"/>
    </xf>
    <xf numFmtId="0" fontId="33" fillId="0" borderId="0" xfId="0" applyFont="1" applyAlignment="1" applyProtection="1">
      <protection locked="0"/>
    </xf>
    <xf numFmtId="0" fontId="50" fillId="0" borderId="11" xfId="0" applyFont="1" applyFill="1" applyBorder="1" applyAlignment="1" applyProtection="1">
      <alignment horizontal="center" vertical="top" wrapText="1"/>
    </xf>
    <xf numFmtId="0" fontId="36" fillId="0" borderId="0" xfId="0" applyFont="1" applyAlignment="1" applyProtection="1">
      <alignment horizontal="right" vertical="top"/>
    </xf>
    <xf numFmtId="0" fontId="39" fillId="30" borderId="0" xfId="0" applyFont="1" applyFill="1" applyBorder="1" applyAlignment="1" applyProtection="1">
      <alignment horizontal="center" vertical="top"/>
    </xf>
    <xf numFmtId="0" fontId="47" fillId="29" borderId="0" xfId="0" applyFont="1" applyFill="1" applyAlignment="1" applyProtection="1">
      <alignment horizontal="center"/>
      <protection locked="0"/>
    </xf>
    <xf numFmtId="0" fontId="33" fillId="26" borderId="0" xfId="0" applyFont="1" applyFill="1" applyAlignment="1" applyProtection="1">
      <alignment horizontal="center"/>
      <protection locked="0"/>
    </xf>
    <xf numFmtId="0" fontId="48" fillId="28" borderId="28" xfId="0" applyFont="1" applyFill="1" applyBorder="1" applyAlignment="1" applyProtection="1">
      <alignment horizontal="center" vertical="center" wrapText="1"/>
      <protection locked="0"/>
    </xf>
    <xf numFmtId="0" fontId="30" fillId="0" borderId="29" xfId="0" applyFont="1" applyBorder="1" applyAlignment="1" applyProtection="1">
      <alignment horizontal="center" vertical="center" wrapText="1"/>
    </xf>
    <xf numFmtId="0" fontId="44" fillId="0" borderId="0" xfId="0" applyFont="1" applyAlignment="1" applyProtection="1">
      <alignment horizontal="center" vertical="top" wrapText="1"/>
    </xf>
    <xf numFmtId="0" fontId="45" fillId="0" borderId="0" xfId="0" applyFont="1" applyAlignment="1" applyProtection="1">
      <alignment horizontal="center" vertical="top" wrapText="1"/>
    </xf>
    <xf numFmtId="0" fontId="0" fillId="25" borderId="30" xfId="0" applyFill="1" applyBorder="1" applyAlignment="1" applyProtection="1">
      <alignment horizontal="center" vertical="center" wrapText="1"/>
    </xf>
    <xf numFmtId="0" fontId="0" fillId="25" borderId="31" xfId="0" applyFill="1" applyBorder="1" applyAlignment="1" applyProtection="1">
      <alignment horizontal="center" vertical="center" wrapText="1"/>
    </xf>
    <xf numFmtId="0" fontId="28" fillId="25" borderId="13" xfId="0" applyFont="1" applyFill="1" applyBorder="1" applyAlignment="1" applyProtection="1">
      <alignment horizontal="left" vertical="top" wrapText="1"/>
    </xf>
    <xf numFmtId="0" fontId="26" fillId="0" borderId="0" xfId="0" applyFont="1" applyAlignment="1" applyProtection="1">
      <alignment horizontal="center" vertical="top" wrapText="1"/>
    </xf>
    <xf numFmtId="0" fontId="44" fillId="0" borderId="0" xfId="0" applyNumberFormat="1" applyFont="1" applyAlignment="1" applyProtection="1">
      <alignment horizontal="left" vertical="top" wrapText="1"/>
    </xf>
    <xf numFmtId="0" fontId="45" fillId="0" borderId="0" xfId="0" applyNumberFormat="1" applyFont="1" applyAlignment="1" applyProtection="1">
      <alignment horizontal="left" vertical="top" wrapText="1"/>
    </xf>
    <xf numFmtId="0" fontId="44" fillId="0" borderId="0" xfId="0" applyFont="1" applyAlignment="1" applyProtection="1">
      <alignment horizontal="left" vertical="top" wrapText="1"/>
    </xf>
    <xf numFmtId="0" fontId="45" fillId="0" borderId="0" xfId="0" applyFont="1" applyAlignment="1" applyProtection="1">
      <alignment horizontal="left" vertical="top" wrapText="1"/>
    </xf>
    <xf numFmtId="0" fontId="33" fillId="25" borderId="30" xfId="0" applyFont="1" applyFill="1" applyBorder="1" applyAlignment="1" applyProtection="1">
      <alignment horizontal="left" vertical="top" wrapText="1"/>
    </xf>
    <xf numFmtId="0" fontId="33" fillId="25" borderId="32" xfId="0" applyFont="1" applyFill="1" applyBorder="1" applyAlignment="1" applyProtection="1">
      <alignment horizontal="left" vertical="top" wrapText="1"/>
    </xf>
    <xf numFmtId="0" fontId="33" fillId="25" borderId="31" xfId="0" applyFont="1" applyFill="1" applyBorder="1" applyAlignment="1" applyProtection="1">
      <alignment horizontal="left" vertical="top" wrapText="1"/>
    </xf>
    <xf numFmtId="0" fontId="33" fillId="25" borderId="30" xfId="0" applyFont="1" applyFill="1" applyBorder="1" applyAlignment="1" applyProtection="1">
      <alignment horizontal="left" vertical="center" wrapText="1"/>
    </xf>
    <xf numFmtId="0" fontId="33" fillId="25" borderId="32" xfId="0" applyFont="1" applyFill="1" applyBorder="1" applyAlignment="1" applyProtection="1">
      <alignment horizontal="left" vertical="center" wrapText="1"/>
    </xf>
    <xf numFmtId="0" fontId="33" fillId="25" borderId="31" xfId="0" applyFont="1" applyFill="1" applyBorder="1" applyAlignment="1" applyProtection="1">
      <alignment horizontal="left" vertical="center" wrapText="1"/>
    </xf>
    <xf numFmtId="0" fontId="26" fillId="0" borderId="0" xfId="0" applyFont="1" applyAlignment="1" applyProtection="1">
      <alignment horizontal="center"/>
    </xf>
    <xf numFmtId="0" fontId="28" fillId="25" borderId="13" xfId="0" applyFont="1" applyFill="1" applyBorder="1" applyAlignment="1" applyProtection="1">
      <alignment horizontal="center" vertical="center" wrapText="1"/>
    </xf>
    <xf numFmtId="0" fontId="28" fillId="25" borderId="14" xfId="0" applyFont="1" applyFill="1" applyBorder="1" applyAlignment="1" applyProtection="1">
      <alignment horizontal="center" vertical="center" wrapText="1"/>
    </xf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_Б_14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4"/>
  <sheetViews>
    <sheetView tabSelected="1" workbookViewId="0">
      <selection activeCell="F24" sqref="F24:J24"/>
    </sheetView>
  </sheetViews>
  <sheetFormatPr defaultRowHeight="12.75" x14ac:dyDescent="0.2"/>
  <cols>
    <col min="1" max="19" width="4.5703125" style="12" customWidth="1"/>
    <col min="20" max="20" width="11.42578125" style="12" customWidth="1"/>
    <col min="21" max="16384" width="9.140625" style="12"/>
  </cols>
  <sheetData>
    <row r="1" spans="1:24" s="39" customFormat="1" ht="24" customHeight="1" x14ac:dyDescent="0.2">
      <c r="A1" s="38">
        <f>SUMIF(ЛПУ,H4,Лист1!A2:A291)</f>
        <v>0</v>
      </c>
      <c r="L1" s="97" t="s">
        <v>1790</v>
      </c>
      <c r="M1" s="97"/>
      <c r="N1" s="97"/>
      <c r="O1" s="97"/>
      <c r="P1" s="97"/>
      <c r="Q1" s="97"/>
      <c r="R1" s="40"/>
      <c r="S1" s="98" t="e">
        <f>Лист1!B303</f>
        <v>#VALUE!</v>
      </c>
      <c r="T1" s="98"/>
      <c r="U1" s="41"/>
      <c r="V1" s="41"/>
    </row>
    <row r="2" spans="1:24" ht="57.75" customHeight="1" x14ac:dyDescent="0.2">
      <c r="A2" s="90" t="s">
        <v>1789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</row>
    <row r="3" spans="1:24" ht="15.75" customHeight="1" x14ac:dyDescent="0.2"/>
    <row r="4" spans="1:24" ht="71.25" customHeight="1" x14ac:dyDescent="0.2">
      <c r="A4" s="34" t="s">
        <v>154</v>
      </c>
      <c r="B4" s="35"/>
      <c r="C4" s="36"/>
      <c r="D4" s="36"/>
      <c r="E4" s="36"/>
      <c r="F4" s="36"/>
      <c r="G4" s="36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</row>
    <row r="5" spans="1:24" ht="9.75" customHeight="1" x14ac:dyDescent="0.2"/>
    <row r="6" spans="1:24" ht="23.25" customHeight="1" x14ac:dyDescent="0.4">
      <c r="A6" s="94" t="s">
        <v>349</v>
      </c>
      <c r="B6" s="94"/>
      <c r="C6" s="94"/>
      <c r="D6" s="94"/>
      <c r="E6" s="94"/>
      <c r="F6" s="94"/>
      <c r="H6" s="95" t="s">
        <v>72</v>
      </c>
      <c r="I6" s="95"/>
      <c r="J6" s="95"/>
      <c r="K6" s="95"/>
      <c r="L6" s="99">
        <v>2021</v>
      </c>
      <c r="M6" s="99"/>
      <c r="N6" s="99"/>
      <c r="O6" s="100" t="s">
        <v>73</v>
      </c>
      <c r="P6" s="100"/>
      <c r="Q6" s="100"/>
      <c r="R6" s="84"/>
      <c r="S6" s="84"/>
      <c r="T6" s="84"/>
    </row>
    <row r="7" spans="1:24" ht="7.5" customHeight="1" x14ac:dyDescent="0.2">
      <c r="A7" s="11" t="e">
        <f>SUMIF(Месяц,#REF!,Лист1!#REF!)</f>
        <v>#REF!</v>
      </c>
    </row>
    <row r="8" spans="1:24" ht="75.75" customHeight="1" x14ac:dyDescent="0.2">
      <c r="A8" s="96" t="s">
        <v>1872</v>
      </c>
      <c r="B8" s="96"/>
      <c r="C8" s="96"/>
      <c r="D8" s="96"/>
      <c r="E8" s="96"/>
      <c r="F8" s="96"/>
      <c r="G8" s="96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X8" s="88"/>
    </row>
    <row r="9" spans="1:24" ht="23.25" customHeight="1" x14ac:dyDescent="0.25">
      <c r="A9" s="37" t="s">
        <v>155</v>
      </c>
      <c r="B9" s="1"/>
      <c r="C9" s="1"/>
      <c r="D9" s="1"/>
      <c r="E9" s="1"/>
      <c r="F9" s="1"/>
      <c r="G9" s="1"/>
      <c r="H9" s="1"/>
      <c r="I9" s="1"/>
      <c r="J9" s="1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4" ht="18" customHeight="1" x14ac:dyDescent="0.2">
      <c r="A10" s="3"/>
      <c r="B10" s="3" t="s">
        <v>1463</v>
      </c>
      <c r="C10" s="3"/>
      <c r="D10" s="3"/>
      <c r="E10" s="3"/>
      <c r="F10" s="3"/>
      <c r="G10" s="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</row>
    <row r="11" spans="1:24" ht="18" customHeight="1" x14ac:dyDescent="0.2">
      <c r="A11" s="3"/>
      <c r="B11" s="3" t="s">
        <v>1464</v>
      </c>
      <c r="C11" s="3"/>
      <c r="D11" s="3"/>
      <c r="E11" s="3"/>
      <c r="F11" s="3"/>
      <c r="G11" s="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</row>
    <row r="12" spans="1:24" ht="18" customHeight="1" x14ac:dyDescent="0.2">
      <c r="A12" s="3"/>
      <c r="B12" s="3" t="s">
        <v>1465</v>
      </c>
      <c r="C12" s="3"/>
      <c r="D12" s="3"/>
      <c r="E12" s="3"/>
      <c r="F12" s="3"/>
      <c r="G12" s="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</row>
    <row r="13" spans="1:24" ht="18" customHeight="1" x14ac:dyDescent="0.2">
      <c r="A13" s="3"/>
      <c r="B13" s="3" t="s">
        <v>1466</v>
      </c>
      <c r="C13" s="3"/>
      <c r="D13" s="3"/>
      <c r="E13" s="3"/>
      <c r="F13" s="3"/>
      <c r="G13" s="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</row>
    <row r="14" spans="1:24" ht="18" customHeight="1" x14ac:dyDescent="0.2">
      <c r="A14" s="3"/>
      <c r="B14" s="3" t="s">
        <v>1467</v>
      </c>
      <c r="C14" s="3"/>
      <c r="D14" s="3"/>
      <c r="E14" s="3"/>
      <c r="F14" s="3"/>
      <c r="G14" s="3"/>
      <c r="H14" s="1"/>
      <c r="I14" s="1"/>
      <c r="J14" s="1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4" ht="18" customHeight="1" x14ac:dyDescent="0.2">
      <c r="A15" s="3"/>
      <c r="B15" s="4" t="s">
        <v>1468</v>
      </c>
      <c r="C15" s="3"/>
      <c r="D15" s="3"/>
      <c r="E15" s="3"/>
      <c r="F15" s="3"/>
      <c r="G15" s="3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</row>
    <row r="16" spans="1:24" ht="18" customHeight="1" x14ac:dyDescent="0.2">
      <c r="A16" s="3"/>
      <c r="B16" s="4" t="s">
        <v>151</v>
      </c>
      <c r="C16" s="3"/>
      <c r="D16" s="3"/>
      <c r="E16" s="3"/>
      <c r="F16" s="3"/>
      <c r="G16" s="3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</row>
    <row r="17" spans="1:20" ht="18" customHeight="1" x14ac:dyDescent="0.2">
      <c r="A17" s="5"/>
      <c r="B17" s="6" t="s">
        <v>152</v>
      </c>
      <c r="C17" s="5"/>
      <c r="D17" s="5"/>
      <c r="E17" s="5"/>
      <c r="F17" s="5"/>
      <c r="G17" s="5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</row>
    <row r="18" spans="1:20" ht="8.25" customHeight="1" x14ac:dyDescent="0.2">
      <c r="A18" s="3"/>
      <c r="B18" s="4"/>
      <c r="C18" s="3"/>
      <c r="D18" s="3"/>
      <c r="E18" s="3"/>
      <c r="F18" s="3"/>
      <c r="G18" s="3"/>
      <c r="H18" s="3"/>
      <c r="I18" s="3"/>
      <c r="J18" s="3"/>
      <c r="K18" s="7"/>
      <c r="L18" s="7"/>
      <c r="M18" s="7"/>
      <c r="N18" s="7"/>
      <c r="O18" s="7"/>
      <c r="P18" s="7"/>
      <c r="Q18" s="7"/>
      <c r="R18" s="7"/>
      <c r="S18" s="7"/>
      <c r="T18" s="7"/>
    </row>
    <row r="19" spans="1:20" ht="23.25" hidden="1" customHeight="1" x14ac:dyDescent="0.2"/>
    <row r="20" spans="1:20" ht="23.25" hidden="1" customHeight="1" x14ac:dyDescent="0.2"/>
    <row r="21" spans="1:20" ht="23.25" hidden="1" customHeight="1" x14ac:dyDescent="0.2"/>
    <row r="22" spans="1:20" ht="23.25" hidden="1" customHeight="1" x14ac:dyDescent="0.2"/>
    <row r="23" spans="1:20" ht="23.25" hidden="1" customHeight="1" x14ac:dyDescent="0.2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</row>
    <row r="24" spans="1:20" ht="23.25" customHeight="1" x14ac:dyDescent="0.2">
      <c r="A24" s="9" t="s">
        <v>153</v>
      </c>
      <c r="B24" s="9"/>
      <c r="C24" s="9"/>
      <c r="D24" s="9"/>
      <c r="E24" s="9"/>
      <c r="F24" s="89">
        <v>44546</v>
      </c>
      <c r="G24" s="89"/>
      <c r="H24" s="89"/>
      <c r="I24" s="89"/>
      <c r="J24" s="89"/>
      <c r="K24" s="10"/>
      <c r="L24" s="10"/>
      <c r="M24" s="10"/>
      <c r="N24" s="10"/>
      <c r="O24" s="10"/>
      <c r="P24" s="10"/>
      <c r="Q24" s="10"/>
      <c r="R24" s="10"/>
      <c r="S24" s="10"/>
      <c r="T24" s="8"/>
    </row>
  </sheetData>
  <sheetProtection password="CF2A" sheet="1" formatColumns="0" formatRows="0" selectLockedCells="1"/>
  <mergeCells count="18">
    <mergeCell ref="L1:Q1"/>
    <mergeCell ref="H10:T10"/>
    <mergeCell ref="H11:T11"/>
    <mergeCell ref="H12:T12"/>
    <mergeCell ref="S1:T1"/>
    <mergeCell ref="L6:N6"/>
    <mergeCell ref="O6:Q6"/>
    <mergeCell ref="H8:T8"/>
    <mergeCell ref="F24:J24"/>
    <mergeCell ref="A2:T2"/>
    <mergeCell ref="H4:T4"/>
    <mergeCell ref="H15:T15"/>
    <mergeCell ref="H16:T16"/>
    <mergeCell ref="H17:T17"/>
    <mergeCell ref="H13:T13"/>
    <mergeCell ref="A6:F6"/>
    <mergeCell ref="H6:K6"/>
    <mergeCell ref="A8:G8"/>
  </mergeCells>
  <phoneticPr fontId="0" type="noConversion"/>
  <dataValidations count="2">
    <dataValidation type="list" allowBlank="1" showInputMessage="1" showErrorMessage="1" sqref="H4:T4">
      <formula1>ЛПУ</formula1>
    </dataValidation>
    <dataValidation type="list" allowBlank="1" showInputMessage="1" showErrorMessage="1" sqref="L6:N6">
      <formula1>Год</formula1>
    </dataValidation>
  </dataValidations>
  <pageMargins left="0.59055118110236227" right="0.39370078740157483" top="0.59055118110236227" bottom="0.78740157480314965" header="0.51181102362204722" footer="0.51181102362204722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zoomScale="75" zoomScaleNormal="75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11" sqref="C11"/>
    </sheetView>
  </sheetViews>
  <sheetFormatPr defaultRowHeight="52.5" customHeight="1" x14ac:dyDescent="0.2"/>
  <cols>
    <col min="1" max="1" width="0.42578125" style="17" customWidth="1"/>
    <col min="2" max="2" width="23" style="23" customWidth="1"/>
    <col min="3" max="3" width="40.85546875" style="23" customWidth="1"/>
    <col min="4" max="4" width="37.28515625" style="23" customWidth="1"/>
    <col min="5" max="5" width="6" style="18" customWidth="1"/>
    <col min="6" max="6" width="70.28515625" style="18" customWidth="1"/>
    <col min="7" max="16384" width="9.140625" style="18"/>
  </cols>
  <sheetData>
    <row r="1" spans="1:6" ht="27.75" customHeight="1" x14ac:dyDescent="0.2">
      <c r="B1" s="102" t="s">
        <v>903</v>
      </c>
      <c r="C1" s="102"/>
      <c r="D1" s="102"/>
    </row>
    <row r="2" spans="1:6" ht="87" customHeight="1" x14ac:dyDescent="0.2">
      <c r="B2" s="19"/>
      <c r="C2" s="19" t="s">
        <v>1753</v>
      </c>
      <c r="D2" s="44" t="s">
        <v>1186</v>
      </c>
    </row>
    <row r="3" spans="1:6" s="50" customFormat="1" ht="22.5" customHeight="1" x14ac:dyDescent="0.2">
      <c r="A3" s="17"/>
      <c r="B3" s="19">
        <v>1</v>
      </c>
      <c r="C3" s="19">
        <v>2</v>
      </c>
      <c r="D3" s="19">
        <v>3</v>
      </c>
      <c r="E3" s="49"/>
    </row>
    <row r="4" spans="1:6" ht="72.75" customHeight="1" x14ac:dyDescent="0.2">
      <c r="A4" s="20">
        <v>1</v>
      </c>
      <c r="B4" s="21" t="s">
        <v>898</v>
      </c>
      <c r="C4" s="76" t="e">
        <f>Лист1!B298</f>
        <v>#VALUE!</v>
      </c>
      <c r="D4" s="24"/>
      <c r="F4" s="103" t="s">
        <v>1189</v>
      </c>
    </row>
    <row r="5" spans="1:6" ht="147" customHeight="1" x14ac:dyDescent="0.2">
      <c r="A5" s="20">
        <v>2</v>
      </c>
      <c r="B5" s="21" t="s">
        <v>899</v>
      </c>
      <c r="C5" s="76" t="e">
        <f>Лист1!B299</f>
        <v>#VALUE!</v>
      </c>
      <c r="D5" s="24"/>
      <c r="F5" s="104"/>
    </row>
    <row r="6" spans="1:6" ht="51.75" customHeight="1" x14ac:dyDescent="0.2">
      <c r="A6" s="20">
        <v>3</v>
      </c>
      <c r="B6" s="21" t="s">
        <v>902</v>
      </c>
      <c r="C6" s="76" t="e">
        <f>Лист1!B300</f>
        <v>#VALUE!</v>
      </c>
      <c r="D6" s="24"/>
      <c r="F6" s="104"/>
    </row>
    <row r="7" spans="1:6" ht="51.75" customHeight="1" x14ac:dyDescent="0.2">
      <c r="A7" s="20">
        <v>4</v>
      </c>
      <c r="B7" s="21" t="s">
        <v>900</v>
      </c>
      <c r="C7" s="76" t="e">
        <f>Лист1!B301</f>
        <v>#VALUE!</v>
      </c>
      <c r="D7" s="24"/>
      <c r="F7" s="104"/>
    </row>
    <row r="8" spans="1:6" ht="51.75" customHeight="1" x14ac:dyDescent="0.2">
      <c r="A8" s="20">
        <v>5</v>
      </c>
      <c r="B8" s="21" t="s">
        <v>901</v>
      </c>
      <c r="C8" s="76" t="e">
        <f>Лист1!B302</f>
        <v>#VALUE!</v>
      </c>
      <c r="D8" s="24"/>
      <c r="F8" s="104"/>
    </row>
    <row r="9" spans="1:6" s="43" customFormat="1" ht="51.75" customHeight="1" x14ac:dyDescent="0.2">
      <c r="A9" s="20">
        <v>6</v>
      </c>
      <c r="B9" s="46" t="s">
        <v>1049</v>
      </c>
      <c r="C9" s="24"/>
      <c r="D9" s="42"/>
      <c r="E9" s="51"/>
      <c r="F9" s="104"/>
    </row>
    <row r="10" spans="1:6" s="43" customFormat="1" ht="51.75" customHeight="1" x14ac:dyDescent="0.2">
      <c r="A10" s="20">
        <v>7</v>
      </c>
      <c r="B10" s="46" t="s">
        <v>1050</v>
      </c>
      <c r="C10" s="24"/>
      <c r="D10" s="42"/>
      <c r="E10" s="51"/>
      <c r="F10" s="104"/>
    </row>
    <row r="11" spans="1:6" ht="51.75" customHeight="1" x14ac:dyDescent="0.2">
      <c r="A11" s="20">
        <v>8</v>
      </c>
      <c r="B11" s="46" t="s">
        <v>1051</v>
      </c>
      <c r="C11" s="24"/>
      <c r="D11" s="42"/>
      <c r="E11" s="52"/>
      <c r="F11" s="48"/>
    </row>
    <row r="12" spans="1:6" ht="52.5" customHeight="1" x14ac:dyDescent="0.2">
      <c r="D12" s="42"/>
      <c r="E12" s="52"/>
    </row>
    <row r="39" spans="1:1" ht="52.5" customHeight="1" x14ac:dyDescent="0.2">
      <c r="A39" s="23"/>
    </row>
    <row r="40" spans="1:1" ht="52.5" customHeight="1" x14ac:dyDescent="0.2">
      <c r="A40" s="23"/>
    </row>
    <row r="41" spans="1:1" ht="52.5" customHeight="1" x14ac:dyDescent="0.2">
      <c r="A41" s="23"/>
    </row>
    <row r="42" spans="1:1" ht="52.5" customHeight="1" x14ac:dyDescent="0.2">
      <c r="A42" s="23"/>
    </row>
    <row r="43" spans="1:1" ht="52.5" customHeight="1" x14ac:dyDescent="0.2">
      <c r="A43" s="23"/>
    </row>
    <row r="44" spans="1:1" ht="52.5" customHeight="1" x14ac:dyDescent="0.2">
      <c r="A44" s="23"/>
    </row>
    <row r="45" spans="1:1" ht="52.5" customHeight="1" x14ac:dyDescent="0.2">
      <c r="A45" s="23"/>
    </row>
    <row r="46" spans="1:1" ht="52.5" customHeight="1" x14ac:dyDescent="0.2">
      <c r="A46" s="23"/>
    </row>
    <row r="47" spans="1:1" ht="52.5" customHeight="1" x14ac:dyDescent="0.2">
      <c r="A47" s="23"/>
    </row>
    <row r="48" spans="1:1" ht="52.5" customHeight="1" x14ac:dyDescent="0.2">
      <c r="A48" s="23"/>
    </row>
    <row r="49" spans="1:1" ht="52.5" customHeight="1" x14ac:dyDescent="0.2">
      <c r="A49" s="23"/>
    </row>
    <row r="50" spans="1:1" ht="52.5" customHeight="1" x14ac:dyDescent="0.2">
      <c r="A50" s="23"/>
    </row>
    <row r="51" spans="1:1" ht="52.5" customHeight="1" x14ac:dyDescent="0.2">
      <c r="A51" s="23"/>
    </row>
  </sheetData>
  <sheetProtection password="CF2A" sheet="1" formatColumns="0" formatRows="0" selectLockedCells="1"/>
  <mergeCells count="2">
    <mergeCell ref="B1:D1"/>
    <mergeCell ref="F4:F10"/>
  </mergeCells>
  <phoneticPr fontId="19" type="noConversion"/>
  <pageMargins left="0.19685039370078741" right="0.19685039370078741" top="0.39370078740157483" bottom="0.78740157480314965" header="0.51181102362204722" footer="0.51181102362204722"/>
  <pageSetup paperSize="9" orientation="portrait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3"/>
  <sheetViews>
    <sheetView zoomScale="75" zoomScaleNormal="75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6" sqref="C6"/>
    </sheetView>
  </sheetViews>
  <sheetFormatPr defaultRowHeight="66" customHeight="1" x14ac:dyDescent="0.2"/>
  <cols>
    <col min="1" max="1" width="3.5703125" style="58" customWidth="1"/>
    <col min="2" max="2" width="25.28515625" style="12" customWidth="1"/>
    <col min="3" max="3" width="39.7109375" style="12" customWidth="1"/>
    <col min="4" max="6" width="17" style="12" customWidth="1"/>
    <col min="7" max="7" width="9.140625" style="12"/>
    <col min="8" max="8" width="79.42578125" style="12" customWidth="1"/>
    <col min="9" max="16384" width="9.140625" style="12"/>
  </cols>
  <sheetData>
    <row r="1" spans="1:8" ht="63.75" customHeight="1" x14ac:dyDescent="0.2">
      <c r="A1" s="59"/>
      <c r="B1" s="102" t="s">
        <v>1754</v>
      </c>
      <c r="C1" s="102"/>
      <c r="D1" s="102"/>
      <c r="E1" s="102"/>
      <c r="F1" s="102"/>
    </row>
    <row r="2" spans="1:8" ht="63.75" customHeight="1" x14ac:dyDescent="0.2">
      <c r="A2" s="59"/>
      <c r="B2" s="45" t="s">
        <v>1187</v>
      </c>
      <c r="C2" s="45" t="s">
        <v>1188</v>
      </c>
      <c r="D2" s="45" t="s">
        <v>909</v>
      </c>
      <c r="E2" s="105" t="s">
        <v>1190</v>
      </c>
      <c r="F2" s="106"/>
      <c r="H2" s="61"/>
    </row>
    <row r="3" spans="1:8" ht="24.75" customHeight="1" thickBot="1" x14ac:dyDescent="0.25">
      <c r="A3" s="59"/>
      <c r="B3" s="33">
        <v>1</v>
      </c>
      <c r="C3" s="33">
        <v>2</v>
      </c>
      <c r="D3" s="33">
        <v>3</v>
      </c>
      <c r="E3" s="53">
        <v>4</v>
      </c>
      <c r="F3" s="53">
        <v>5</v>
      </c>
      <c r="H3" s="61"/>
    </row>
    <row r="4" spans="1:8" ht="63.75" customHeight="1" thickBot="1" x14ac:dyDescent="0.25">
      <c r="A4" s="17">
        <v>1</v>
      </c>
      <c r="B4" s="54" t="s">
        <v>1755</v>
      </c>
      <c r="C4" s="63"/>
      <c r="D4" s="63"/>
      <c r="E4" s="64"/>
      <c r="F4" s="65"/>
      <c r="H4" s="103" t="s">
        <v>358</v>
      </c>
    </row>
    <row r="5" spans="1:8" ht="63.75" customHeight="1" x14ac:dyDescent="0.2">
      <c r="A5" s="17">
        <v>2</v>
      </c>
      <c r="B5" s="55" t="s">
        <v>904</v>
      </c>
      <c r="C5" s="66"/>
      <c r="D5" s="66"/>
      <c r="E5" s="67"/>
      <c r="F5" s="68"/>
      <c r="H5" s="104"/>
    </row>
    <row r="6" spans="1:8" ht="63.75" customHeight="1" x14ac:dyDescent="0.2">
      <c r="A6" s="17">
        <v>3</v>
      </c>
      <c r="B6" s="56" t="s">
        <v>904</v>
      </c>
      <c r="C6" s="69"/>
      <c r="D6" s="69"/>
      <c r="E6" s="70"/>
      <c r="F6" s="71"/>
      <c r="H6" s="104"/>
    </row>
    <row r="7" spans="1:8" ht="63.75" customHeight="1" x14ac:dyDescent="0.2">
      <c r="A7" s="17">
        <v>4</v>
      </c>
      <c r="B7" s="56" t="s">
        <v>904</v>
      </c>
      <c r="C7" s="69"/>
      <c r="D7" s="69"/>
      <c r="E7" s="70"/>
      <c r="F7" s="71"/>
      <c r="H7" s="104"/>
    </row>
    <row r="8" spans="1:8" ht="63.75" customHeight="1" x14ac:dyDescent="0.25">
      <c r="A8" s="17">
        <v>5</v>
      </c>
      <c r="B8" s="56" t="s">
        <v>904</v>
      </c>
      <c r="C8" s="69"/>
      <c r="D8" s="69"/>
      <c r="E8" s="70"/>
      <c r="F8" s="71"/>
      <c r="H8" s="62" t="s">
        <v>1048</v>
      </c>
    </row>
    <row r="9" spans="1:8" ht="63.75" customHeight="1" x14ac:dyDescent="0.2">
      <c r="A9" s="17">
        <v>6</v>
      </c>
      <c r="B9" s="56" t="s">
        <v>904</v>
      </c>
      <c r="C9" s="69"/>
      <c r="D9" s="69"/>
      <c r="E9" s="70"/>
      <c r="F9" s="71"/>
    </row>
    <row r="10" spans="1:8" ht="63.75" customHeight="1" x14ac:dyDescent="0.2">
      <c r="A10" s="17">
        <v>7</v>
      </c>
      <c r="B10" s="56" t="s">
        <v>904</v>
      </c>
      <c r="C10" s="69"/>
      <c r="D10" s="69"/>
      <c r="E10" s="70"/>
      <c r="F10" s="71"/>
    </row>
    <row r="11" spans="1:8" ht="63.75" customHeight="1" x14ac:dyDescent="0.2">
      <c r="A11" s="17">
        <v>8</v>
      </c>
      <c r="B11" s="56" t="s">
        <v>904</v>
      </c>
      <c r="C11" s="69"/>
      <c r="D11" s="69"/>
      <c r="E11" s="70"/>
      <c r="F11" s="71"/>
    </row>
    <row r="12" spans="1:8" ht="63.75" customHeight="1" thickBot="1" x14ac:dyDescent="0.25">
      <c r="A12" s="17">
        <v>9</v>
      </c>
      <c r="B12" s="57" t="s">
        <v>904</v>
      </c>
      <c r="C12" s="72"/>
      <c r="D12" s="72"/>
      <c r="E12" s="73"/>
      <c r="F12" s="74"/>
    </row>
    <row r="13" spans="1:8" ht="63.75" customHeight="1" x14ac:dyDescent="0.2">
      <c r="A13" s="17">
        <v>10</v>
      </c>
      <c r="B13" s="55" t="s">
        <v>905</v>
      </c>
      <c r="C13" s="66"/>
      <c r="D13" s="66"/>
      <c r="E13" s="67"/>
      <c r="F13" s="68"/>
    </row>
    <row r="14" spans="1:8" ht="63.75" customHeight="1" x14ac:dyDescent="0.2">
      <c r="A14" s="17">
        <v>11</v>
      </c>
      <c r="B14" s="56" t="s">
        <v>905</v>
      </c>
      <c r="C14" s="69"/>
      <c r="D14" s="69"/>
      <c r="E14" s="70"/>
      <c r="F14" s="71"/>
    </row>
    <row r="15" spans="1:8" ht="63.75" customHeight="1" x14ac:dyDescent="0.2">
      <c r="A15" s="17">
        <v>12</v>
      </c>
      <c r="B15" s="56" t="s">
        <v>905</v>
      </c>
      <c r="C15" s="69"/>
      <c r="D15" s="69"/>
      <c r="E15" s="70"/>
      <c r="F15" s="71"/>
    </row>
    <row r="16" spans="1:8" ht="63.75" customHeight="1" x14ac:dyDescent="0.2">
      <c r="A16" s="17">
        <v>13</v>
      </c>
      <c r="B16" s="56" t="s">
        <v>905</v>
      </c>
      <c r="C16" s="69"/>
      <c r="D16" s="69"/>
      <c r="E16" s="70"/>
      <c r="F16" s="71"/>
    </row>
    <row r="17" spans="1:6" ht="63.75" customHeight="1" x14ac:dyDescent="0.2">
      <c r="A17" s="17">
        <v>14</v>
      </c>
      <c r="B17" s="56" t="s">
        <v>905</v>
      </c>
      <c r="C17" s="69"/>
      <c r="D17" s="69"/>
      <c r="E17" s="70"/>
      <c r="F17" s="71"/>
    </row>
    <row r="18" spans="1:6" ht="63.75" customHeight="1" x14ac:dyDescent="0.2">
      <c r="A18" s="17">
        <v>15</v>
      </c>
      <c r="B18" s="56" t="s">
        <v>905</v>
      </c>
      <c r="C18" s="69"/>
      <c r="D18" s="69"/>
      <c r="E18" s="70"/>
      <c r="F18" s="71"/>
    </row>
    <row r="19" spans="1:6" ht="63.75" customHeight="1" x14ac:dyDescent="0.2">
      <c r="A19" s="17">
        <v>16</v>
      </c>
      <c r="B19" s="56" t="s">
        <v>905</v>
      </c>
      <c r="C19" s="69"/>
      <c r="D19" s="69"/>
      <c r="E19" s="70"/>
      <c r="F19" s="71"/>
    </row>
    <row r="20" spans="1:6" ht="63.75" customHeight="1" x14ac:dyDescent="0.2">
      <c r="A20" s="17">
        <v>17</v>
      </c>
      <c r="B20" s="56" t="s">
        <v>905</v>
      </c>
      <c r="C20" s="69"/>
      <c r="D20" s="69"/>
      <c r="E20" s="70"/>
      <c r="F20" s="71"/>
    </row>
    <row r="21" spans="1:6" ht="63.75" customHeight="1" x14ac:dyDescent="0.2">
      <c r="A21" s="17">
        <v>18</v>
      </c>
      <c r="B21" s="56" t="s">
        <v>905</v>
      </c>
      <c r="C21" s="69"/>
      <c r="D21" s="69"/>
      <c r="E21" s="70"/>
      <c r="F21" s="71"/>
    </row>
    <row r="22" spans="1:6" ht="63.75" customHeight="1" thickBot="1" x14ac:dyDescent="0.25">
      <c r="A22" s="17">
        <v>19</v>
      </c>
      <c r="B22" s="57" t="s">
        <v>905</v>
      </c>
      <c r="C22" s="72"/>
      <c r="D22" s="72"/>
      <c r="E22" s="73"/>
      <c r="F22" s="74"/>
    </row>
    <row r="23" spans="1:6" ht="63.75" customHeight="1" x14ac:dyDescent="0.2">
      <c r="A23" s="17">
        <v>20</v>
      </c>
      <c r="B23" s="55" t="s">
        <v>1756</v>
      </c>
      <c r="C23" s="66"/>
      <c r="D23" s="66"/>
      <c r="E23" s="67"/>
      <c r="F23" s="68"/>
    </row>
    <row r="24" spans="1:6" ht="63.75" customHeight="1" x14ac:dyDescent="0.2">
      <c r="A24" s="17">
        <v>21</v>
      </c>
      <c r="B24" s="56" t="s">
        <v>1756</v>
      </c>
      <c r="C24" s="69"/>
      <c r="D24" s="69"/>
      <c r="E24" s="70"/>
      <c r="F24" s="71"/>
    </row>
    <row r="25" spans="1:6" ht="63.75" customHeight="1" x14ac:dyDescent="0.2">
      <c r="A25" s="17">
        <v>22</v>
      </c>
      <c r="B25" s="56" t="s">
        <v>1756</v>
      </c>
      <c r="C25" s="69"/>
      <c r="D25" s="69"/>
      <c r="E25" s="70"/>
      <c r="F25" s="71"/>
    </row>
    <row r="26" spans="1:6" ht="63.75" customHeight="1" x14ac:dyDescent="0.2">
      <c r="A26" s="17">
        <v>23</v>
      </c>
      <c r="B26" s="56" t="s">
        <v>1756</v>
      </c>
      <c r="C26" s="69"/>
      <c r="D26" s="69"/>
      <c r="E26" s="70"/>
      <c r="F26" s="71"/>
    </row>
    <row r="27" spans="1:6" ht="63.75" customHeight="1" x14ac:dyDescent="0.2">
      <c r="A27" s="17">
        <v>24</v>
      </c>
      <c r="B27" s="56" t="s">
        <v>1756</v>
      </c>
      <c r="C27" s="69"/>
      <c r="D27" s="69"/>
      <c r="E27" s="70"/>
      <c r="F27" s="71"/>
    </row>
    <row r="28" spans="1:6" ht="63.75" customHeight="1" x14ac:dyDescent="0.2">
      <c r="A28" s="17">
        <v>25</v>
      </c>
      <c r="B28" s="56" t="s">
        <v>1756</v>
      </c>
      <c r="C28" s="69"/>
      <c r="D28" s="69"/>
      <c r="E28" s="70"/>
      <c r="F28" s="71"/>
    </row>
    <row r="29" spans="1:6" ht="63.75" customHeight="1" x14ac:dyDescent="0.2">
      <c r="A29" s="17">
        <v>26</v>
      </c>
      <c r="B29" s="56" t="s">
        <v>1756</v>
      </c>
      <c r="C29" s="69"/>
      <c r="D29" s="69"/>
      <c r="E29" s="70"/>
      <c r="F29" s="71"/>
    </row>
    <row r="30" spans="1:6" ht="63.75" customHeight="1" x14ac:dyDescent="0.2">
      <c r="A30" s="17">
        <v>27</v>
      </c>
      <c r="B30" s="56" t="s">
        <v>1756</v>
      </c>
      <c r="C30" s="69"/>
      <c r="D30" s="69"/>
      <c r="E30" s="70"/>
      <c r="F30" s="71"/>
    </row>
    <row r="31" spans="1:6" ht="63.75" customHeight="1" x14ac:dyDescent="0.2">
      <c r="A31" s="17">
        <v>28</v>
      </c>
      <c r="B31" s="56" t="s">
        <v>1756</v>
      </c>
      <c r="C31" s="70"/>
      <c r="D31" s="70"/>
      <c r="E31" s="70"/>
      <c r="F31" s="71"/>
    </row>
    <row r="32" spans="1:6" ht="63.75" customHeight="1" thickBot="1" x14ac:dyDescent="0.25">
      <c r="A32" s="17">
        <v>29</v>
      </c>
      <c r="B32" s="57" t="s">
        <v>1756</v>
      </c>
      <c r="C32" s="73"/>
      <c r="D32" s="73"/>
      <c r="E32" s="73"/>
      <c r="F32" s="74"/>
    </row>
    <row r="33" spans="1:6" ht="63.75" customHeight="1" x14ac:dyDescent="0.2">
      <c r="A33" s="17">
        <v>30</v>
      </c>
      <c r="B33" s="55" t="s">
        <v>1757</v>
      </c>
      <c r="C33" s="67"/>
      <c r="D33" s="67"/>
      <c r="E33" s="67"/>
      <c r="F33" s="68"/>
    </row>
    <row r="34" spans="1:6" ht="63.75" customHeight="1" x14ac:dyDescent="0.2">
      <c r="A34" s="17">
        <v>31</v>
      </c>
      <c r="B34" s="56" t="s">
        <v>1757</v>
      </c>
      <c r="C34" s="70"/>
      <c r="D34" s="70"/>
      <c r="E34" s="70"/>
      <c r="F34" s="71"/>
    </row>
    <row r="35" spans="1:6" ht="63.75" customHeight="1" x14ac:dyDescent="0.2">
      <c r="A35" s="17">
        <v>32</v>
      </c>
      <c r="B35" s="56" t="s">
        <v>1757</v>
      </c>
      <c r="C35" s="70"/>
      <c r="D35" s="70"/>
      <c r="E35" s="70"/>
      <c r="F35" s="71"/>
    </row>
    <row r="36" spans="1:6" ht="63.75" customHeight="1" thickBot="1" x14ac:dyDescent="0.25">
      <c r="A36" s="17">
        <v>33</v>
      </c>
      <c r="B36" s="57" t="s">
        <v>1757</v>
      </c>
      <c r="C36" s="73"/>
      <c r="D36" s="73"/>
      <c r="E36" s="73"/>
      <c r="F36" s="74"/>
    </row>
    <row r="37" spans="1:6" ht="66" customHeight="1" x14ac:dyDescent="0.2">
      <c r="C37" s="75"/>
      <c r="D37" s="75"/>
      <c r="E37" s="75"/>
      <c r="F37" s="75"/>
    </row>
    <row r="38" spans="1:6" ht="66" customHeight="1" x14ac:dyDescent="0.2">
      <c r="C38" s="75"/>
      <c r="D38" s="75"/>
      <c r="E38" s="75"/>
      <c r="F38" s="75"/>
    </row>
    <row r="39" spans="1:6" ht="66" customHeight="1" x14ac:dyDescent="0.2">
      <c r="C39" s="75"/>
      <c r="D39" s="75"/>
      <c r="E39" s="75"/>
      <c r="F39" s="75"/>
    </row>
    <row r="40" spans="1:6" ht="66" customHeight="1" x14ac:dyDescent="0.2">
      <c r="C40" s="75"/>
      <c r="D40" s="75"/>
      <c r="E40" s="75"/>
      <c r="F40" s="75"/>
    </row>
    <row r="41" spans="1:6" ht="66" customHeight="1" x14ac:dyDescent="0.2">
      <c r="C41" s="75"/>
      <c r="D41" s="75"/>
      <c r="E41" s="75"/>
      <c r="F41" s="75"/>
    </row>
    <row r="42" spans="1:6" ht="66" customHeight="1" x14ac:dyDescent="0.2">
      <c r="C42" s="75"/>
      <c r="D42" s="75"/>
      <c r="E42" s="75"/>
      <c r="F42" s="75"/>
    </row>
    <row r="43" spans="1:6" ht="66" customHeight="1" x14ac:dyDescent="0.2">
      <c r="C43" s="75"/>
      <c r="D43" s="75"/>
      <c r="E43" s="75"/>
      <c r="F43" s="75"/>
    </row>
    <row r="44" spans="1:6" ht="66" customHeight="1" x14ac:dyDescent="0.2">
      <c r="C44" s="75"/>
      <c r="D44" s="75"/>
      <c r="E44" s="75"/>
      <c r="F44" s="75"/>
    </row>
    <row r="45" spans="1:6" ht="66" customHeight="1" x14ac:dyDescent="0.2">
      <c r="C45" s="75"/>
      <c r="D45" s="75"/>
      <c r="E45" s="75"/>
      <c r="F45" s="75"/>
    </row>
    <row r="46" spans="1:6" ht="66" customHeight="1" x14ac:dyDescent="0.2">
      <c r="C46" s="75"/>
      <c r="D46" s="75"/>
      <c r="E46" s="75"/>
      <c r="F46" s="75"/>
    </row>
    <row r="47" spans="1:6" ht="66" customHeight="1" x14ac:dyDescent="0.2">
      <c r="C47" s="75"/>
      <c r="D47" s="75"/>
      <c r="E47" s="75"/>
      <c r="F47" s="75"/>
    </row>
    <row r="48" spans="1:6" ht="66" customHeight="1" x14ac:dyDescent="0.2">
      <c r="C48" s="75"/>
      <c r="D48" s="75"/>
      <c r="E48" s="75"/>
      <c r="F48" s="75"/>
    </row>
    <row r="49" spans="3:6" ht="66" customHeight="1" x14ac:dyDescent="0.2">
      <c r="C49" s="75"/>
      <c r="D49" s="75"/>
      <c r="E49" s="75"/>
      <c r="F49" s="75"/>
    </row>
    <row r="50" spans="3:6" ht="66" customHeight="1" x14ac:dyDescent="0.2">
      <c r="C50" s="75"/>
      <c r="D50" s="75"/>
      <c r="E50" s="75"/>
      <c r="F50" s="75"/>
    </row>
    <row r="51" spans="3:6" ht="66" customHeight="1" x14ac:dyDescent="0.2">
      <c r="C51" s="75"/>
      <c r="D51" s="75"/>
      <c r="E51" s="75"/>
      <c r="F51" s="75"/>
    </row>
    <row r="52" spans="3:6" ht="66" customHeight="1" x14ac:dyDescent="0.2">
      <c r="C52" s="75"/>
      <c r="D52" s="75"/>
      <c r="E52" s="75"/>
      <c r="F52" s="75"/>
    </row>
    <row r="53" spans="3:6" ht="66" customHeight="1" x14ac:dyDescent="0.2">
      <c r="C53" s="75"/>
      <c r="D53" s="75"/>
      <c r="E53" s="75"/>
      <c r="F53" s="75"/>
    </row>
    <row r="54" spans="3:6" ht="66" customHeight="1" x14ac:dyDescent="0.2">
      <c r="C54" s="75"/>
      <c r="D54" s="75"/>
      <c r="E54" s="75"/>
      <c r="F54" s="75"/>
    </row>
    <row r="55" spans="3:6" ht="66" customHeight="1" x14ac:dyDescent="0.2">
      <c r="C55" s="75"/>
      <c r="D55" s="75"/>
      <c r="E55" s="75"/>
      <c r="F55" s="75"/>
    </row>
    <row r="56" spans="3:6" ht="66" customHeight="1" x14ac:dyDescent="0.2">
      <c r="C56" s="75"/>
      <c r="D56" s="75"/>
      <c r="E56" s="75"/>
      <c r="F56" s="75"/>
    </row>
    <row r="57" spans="3:6" ht="66" customHeight="1" x14ac:dyDescent="0.2">
      <c r="C57" s="75"/>
      <c r="D57" s="75"/>
      <c r="E57" s="75"/>
      <c r="F57" s="75"/>
    </row>
    <row r="58" spans="3:6" ht="66" customHeight="1" x14ac:dyDescent="0.2">
      <c r="C58" s="75"/>
      <c r="D58" s="75"/>
      <c r="E58" s="75"/>
      <c r="F58" s="75"/>
    </row>
    <row r="59" spans="3:6" ht="66" customHeight="1" x14ac:dyDescent="0.2">
      <c r="C59" s="75"/>
      <c r="D59" s="75"/>
      <c r="E59" s="75"/>
      <c r="F59" s="75"/>
    </row>
    <row r="60" spans="3:6" ht="66" customHeight="1" x14ac:dyDescent="0.2">
      <c r="C60" s="75"/>
      <c r="D60" s="75"/>
      <c r="E60" s="75"/>
      <c r="F60" s="75"/>
    </row>
    <row r="61" spans="3:6" ht="66" customHeight="1" x14ac:dyDescent="0.2">
      <c r="C61" s="75"/>
      <c r="D61" s="75"/>
      <c r="E61" s="75"/>
      <c r="F61" s="75"/>
    </row>
    <row r="62" spans="3:6" ht="66" customHeight="1" x14ac:dyDescent="0.2">
      <c r="C62" s="75"/>
      <c r="D62" s="75"/>
      <c r="E62" s="75"/>
      <c r="F62" s="75"/>
    </row>
    <row r="63" spans="3:6" ht="66" customHeight="1" x14ac:dyDescent="0.2">
      <c r="C63" s="75"/>
      <c r="D63" s="75"/>
      <c r="E63" s="75"/>
      <c r="F63" s="75"/>
    </row>
  </sheetData>
  <sheetProtection password="CF2A" sheet="1" objects="1" scenarios="1" formatColumns="0" formatRows="0" selectLockedCells="1"/>
  <mergeCells count="3">
    <mergeCell ref="B1:F1"/>
    <mergeCell ref="E2:F2"/>
    <mergeCell ref="H4:H7"/>
  </mergeCells>
  <phoneticPr fontId="19" type="noConversion"/>
  <pageMargins left="0.39370078740157483" right="0.39370078740157483" top="0.39370078740157483" bottom="0.39370078740157483" header="0.51181102362204722" footer="0.51181102362204722"/>
  <pageSetup paperSize="9" scale="80" orientation="portrait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"/>
  <sheetViews>
    <sheetView zoomScale="65" zoomScaleNormal="65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E10" sqref="E10"/>
    </sheetView>
  </sheetViews>
  <sheetFormatPr defaultRowHeight="51" customHeight="1" x14ac:dyDescent="0.2"/>
  <cols>
    <col min="1" max="1" width="1.28515625" style="25" customWidth="1"/>
    <col min="2" max="2" width="38.7109375" style="18" customWidth="1"/>
    <col min="3" max="3" width="20" style="18" customWidth="1"/>
    <col min="4" max="4" width="20.28515625" style="18" customWidth="1"/>
    <col min="5" max="11" width="17.140625" style="18" customWidth="1"/>
    <col min="12" max="12" width="4.5703125" style="18" customWidth="1"/>
    <col min="13" max="13" width="45.7109375" style="18" customWidth="1"/>
    <col min="14" max="16384" width="9.140625" style="18"/>
  </cols>
  <sheetData>
    <row r="1" spans="1:13" ht="30.75" customHeight="1" x14ac:dyDescent="0.2">
      <c r="B1" s="108" t="s">
        <v>995</v>
      </c>
      <c r="C1" s="108"/>
      <c r="D1" s="108"/>
      <c r="E1" s="108"/>
      <c r="F1" s="108"/>
      <c r="G1" s="108"/>
      <c r="H1" s="108"/>
      <c r="I1" s="108"/>
      <c r="J1" s="108"/>
      <c r="K1" s="108"/>
    </row>
    <row r="2" spans="1:13" ht="15" customHeight="1" x14ac:dyDescent="0.2"/>
    <row r="3" spans="1:13" ht="126" x14ac:dyDescent="0.2">
      <c r="B3" s="47" t="s">
        <v>1185</v>
      </c>
      <c r="C3" s="22" t="s">
        <v>1752</v>
      </c>
      <c r="D3" s="22" t="s">
        <v>906</v>
      </c>
      <c r="E3" s="22" t="s">
        <v>907</v>
      </c>
      <c r="F3" s="22" t="s">
        <v>908</v>
      </c>
      <c r="G3" s="22" t="s">
        <v>909</v>
      </c>
      <c r="H3" s="22" t="s">
        <v>910</v>
      </c>
      <c r="I3" s="22" t="s">
        <v>911</v>
      </c>
      <c r="J3" s="107" t="s">
        <v>912</v>
      </c>
      <c r="K3" s="107"/>
    </row>
    <row r="4" spans="1:13" s="60" customFormat="1" ht="15.75" customHeight="1" x14ac:dyDescent="0.2">
      <c r="A4" s="25"/>
      <c r="B4" s="19">
        <v>1</v>
      </c>
      <c r="C4" s="19">
        <v>2</v>
      </c>
      <c r="D4" s="19">
        <v>3</v>
      </c>
      <c r="E4" s="19">
        <v>4</v>
      </c>
      <c r="F4" s="19">
        <v>5</v>
      </c>
      <c r="G4" s="19">
        <v>6</v>
      </c>
      <c r="H4" s="19">
        <v>7</v>
      </c>
      <c r="I4" s="19">
        <v>8</v>
      </c>
      <c r="J4" s="19">
        <v>9</v>
      </c>
      <c r="K4" s="19">
        <v>10</v>
      </c>
    </row>
    <row r="5" spans="1:13" ht="51" customHeight="1" x14ac:dyDescent="0.2">
      <c r="A5" s="25">
        <v>1</v>
      </c>
      <c r="B5" s="22" t="s">
        <v>913</v>
      </c>
      <c r="C5" s="69"/>
      <c r="D5" s="69"/>
      <c r="E5" s="69"/>
      <c r="F5" s="69"/>
      <c r="G5" s="69"/>
      <c r="H5" s="69"/>
      <c r="I5" s="69"/>
      <c r="J5" s="69"/>
      <c r="K5" s="69"/>
      <c r="M5" s="109" t="s">
        <v>1554</v>
      </c>
    </row>
    <row r="6" spans="1:13" ht="51" customHeight="1" x14ac:dyDescent="0.2">
      <c r="A6" s="25">
        <v>2</v>
      </c>
      <c r="B6" s="26" t="s">
        <v>410</v>
      </c>
      <c r="C6" s="77"/>
      <c r="D6" s="77"/>
      <c r="E6" s="77"/>
      <c r="F6" s="77"/>
      <c r="G6" s="77"/>
      <c r="H6" s="77"/>
      <c r="I6" s="77"/>
      <c r="J6" s="77"/>
      <c r="K6" s="77"/>
      <c r="M6" s="110"/>
    </row>
    <row r="7" spans="1:13" ht="51" customHeight="1" x14ac:dyDescent="0.2">
      <c r="A7" s="25">
        <v>3</v>
      </c>
      <c r="B7" s="22" t="s">
        <v>1630</v>
      </c>
      <c r="C7" s="69"/>
      <c r="D7" s="69"/>
      <c r="E7" s="69"/>
      <c r="F7" s="69"/>
      <c r="G7" s="69"/>
      <c r="H7" s="69"/>
      <c r="I7" s="69"/>
      <c r="J7" s="69"/>
      <c r="K7" s="69"/>
      <c r="M7" s="110"/>
    </row>
    <row r="8" spans="1:13" ht="51" customHeight="1" x14ac:dyDescent="0.2">
      <c r="A8" s="25">
        <v>4</v>
      </c>
      <c r="B8" s="22" t="s">
        <v>1630</v>
      </c>
      <c r="C8" s="69"/>
      <c r="D8" s="69"/>
      <c r="E8" s="69"/>
      <c r="F8" s="69"/>
      <c r="G8" s="69"/>
      <c r="H8" s="69"/>
      <c r="I8" s="69"/>
      <c r="J8" s="69"/>
      <c r="K8" s="69"/>
      <c r="M8" s="110"/>
    </row>
    <row r="9" spans="1:13" ht="51" customHeight="1" x14ac:dyDescent="0.2">
      <c r="A9" s="25">
        <v>5</v>
      </c>
      <c r="B9" s="22" t="s">
        <v>1630</v>
      </c>
      <c r="C9" s="69"/>
      <c r="D9" s="69"/>
      <c r="E9" s="69"/>
      <c r="F9" s="69"/>
      <c r="G9" s="69"/>
      <c r="H9" s="69"/>
      <c r="I9" s="69"/>
      <c r="J9" s="69"/>
      <c r="K9" s="69"/>
      <c r="M9" s="110"/>
    </row>
    <row r="10" spans="1:13" ht="51" customHeight="1" x14ac:dyDescent="0.2">
      <c r="A10" s="25">
        <v>6</v>
      </c>
      <c r="B10" s="22" t="s">
        <v>1630</v>
      </c>
      <c r="C10" s="69"/>
      <c r="D10" s="69"/>
      <c r="E10" s="69"/>
      <c r="F10" s="69"/>
      <c r="G10" s="69"/>
      <c r="H10" s="69"/>
      <c r="I10" s="69"/>
      <c r="J10" s="69"/>
      <c r="K10" s="69"/>
      <c r="M10" s="110"/>
    </row>
    <row r="11" spans="1:13" ht="51" customHeight="1" x14ac:dyDescent="0.2">
      <c r="A11" s="25">
        <v>7</v>
      </c>
      <c r="B11" s="22" t="s">
        <v>1630</v>
      </c>
      <c r="C11" s="69"/>
      <c r="D11" s="69"/>
      <c r="E11" s="69"/>
      <c r="F11" s="69"/>
      <c r="G11" s="69"/>
      <c r="H11" s="69"/>
      <c r="I11" s="69"/>
      <c r="J11" s="69"/>
      <c r="K11" s="69"/>
      <c r="M11" s="110"/>
    </row>
    <row r="12" spans="1:13" ht="51" customHeight="1" x14ac:dyDescent="0.2">
      <c r="A12" s="25">
        <v>8</v>
      </c>
      <c r="B12" s="22" t="s">
        <v>1630</v>
      </c>
      <c r="C12" s="69"/>
      <c r="D12" s="69"/>
      <c r="E12" s="69"/>
      <c r="F12" s="69"/>
      <c r="G12" s="69"/>
      <c r="H12" s="69"/>
      <c r="I12" s="69"/>
      <c r="J12" s="69"/>
      <c r="K12" s="69"/>
    </row>
    <row r="13" spans="1:13" ht="51" customHeight="1" x14ac:dyDescent="0.2">
      <c r="A13" s="25">
        <v>9</v>
      </c>
      <c r="B13" s="22" t="s">
        <v>403</v>
      </c>
      <c r="C13" s="69"/>
      <c r="D13" s="69"/>
      <c r="E13" s="69"/>
      <c r="F13" s="69"/>
      <c r="G13" s="69"/>
      <c r="H13" s="69"/>
      <c r="I13" s="69"/>
      <c r="J13" s="69"/>
      <c r="K13" s="69"/>
    </row>
    <row r="14" spans="1:13" ht="51" customHeight="1" x14ac:dyDescent="0.2">
      <c r="A14" s="25">
        <v>10</v>
      </c>
      <c r="B14" s="22" t="s">
        <v>914</v>
      </c>
      <c r="C14" s="69"/>
      <c r="D14" s="69"/>
      <c r="E14" s="69"/>
      <c r="F14" s="69"/>
      <c r="G14" s="69"/>
      <c r="H14" s="69"/>
      <c r="I14" s="69"/>
      <c r="J14" s="69"/>
      <c r="K14" s="69"/>
    </row>
    <row r="15" spans="1:13" ht="51" customHeight="1" x14ac:dyDescent="0.2">
      <c r="A15" s="25">
        <v>11</v>
      </c>
      <c r="B15" s="22" t="s">
        <v>402</v>
      </c>
      <c r="C15" s="69"/>
      <c r="D15" s="69"/>
      <c r="E15" s="69"/>
      <c r="F15" s="69"/>
      <c r="G15" s="69"/>
      <c r="H15" s="69"/>
      <c r="I15" s="69"/>
      <c r="J15" s="69"/>
      <c r="K15" s="69"/>
    </row>
    <row r="16" spans="1:13" ht="51" customHeight="1" x14ac:dyDescent="0.2">
      <c r="A16" s="25">
        <v>12</v>
      </c>
      <c r="B16" s="22" t="s">
        <v>405</v>
      </c>
      <c r="C16" s="69"/>
      <c r="D16" s="69"/>
      <c r="E16" s="69"/>
      <c r="F16" s="69"/>
      <c r="G16" s="69"/>
      <c r="H16" s="69"/>
      <c r="I16" s="69"/>
      <c r="J16" s="69"/>
      <c r="K16" s="69"/>
    </row>
    <row r="17" spans="1:11" ht="51" customHeight="1" x14ac:dyDescent="0.2">
      <c r="A17" s="25">
        <v>13</v>
      </c>
      <c r="B17" s="22" t="s">
        <v>996</v>
      </c>
      <c r="C17" s="69"/>
      <c r="D17" s="69"/>
      <c r="E17" s="69"/>
      <c r="F17" s="69"/>
      <c r="G17" s="69"/>
      <c r="H17" s="69"/>
      <c r="I17" s="69"/>
      <c r="J17" s="69"/>
      <c r="K17" s="69"/>
    </row>
    <row r="18" spans="1:11" ht="51" customHeight="1" x14ac:dyDescent="0.2">
      <c r="A18" s="25">
        <v>14</v>
      </c>
      <c r="B18" s="22" t="s">
        <v>404</v>
      </c>
      <c r="C18" s="69"/>
      <c r="D18" s="69"/>
      <c r="E18" s="69"/>
      <c r="F18" s="69"/>
      <c r="G18" s="69"/>
      <c r="H18" s="69"/>
      <c r="I18" s="69"/>
      <c r="J18" s="69"/>
      <c r="K18" s="69"/>
    </row>
    <row r="19" spans="1:11" ht="51" customHeight="1" x14ac:dyDescent="0.2">
      <c r="A19" s="25">
        <v>15</v>
      </c>
      <c r="B19" s="22" t="s">
        <v>997</v>
      </c>
      <c r="C19" s="69"/>
      <c r="D19" s="69"/>
      <c r="E19" s="69"/>
      <c r="F19" s="69"/>
      <c r="G19" s="69"/>
      <c r="H19" s="69"/>
      <c r="I19" s="69"/>
      <c r="J19" s="69"/>
      <c r="K19" s="69"/>
    </row>
    <row r="20" spans="1:11" ht="51" customHeight="1" x14ac:dyDescent="0.2">
      <c r="A20" s="25">
        <v>16</v>
      </c>
      <c r="B20" s="22" t="s">
        <v>997</v>
      </c>
      <c r="C20" s="69"/>
      <c r="D20" s="69"/>
      <c r="E20" s="69"/>
      <c r="F20" s="69"/>
      <c r="G20" s="69"/>
      <c r="H20" s="69"/>
      <c r="I20" s="69"/>
      <c r="J20" s="69"/>
      <c r="K20" s="69"/>
    </row>
    <row r="21" spans="1:11" ht="51" customHeight="1" x14ac:dyDescent="0.2">
      <c r="A21" s="25">
        <v>17</v>
      </c>
      <c r="B21" s="22" t="s">
        <v>213</v>
      </c>
      <c r="C21" s="69"/>
      <c r="D21" s="69"/>
      <c r="E21" s="69"/>
      <c r="F21" s="69"/>
      <c r="G21" s="69"/>
      <c r="H21" s="69"/>
      <c r="I21" s="69"/>
      <c r="J21" s="69"/>
      <c r="K21" s="69"/>
    </row>
    <row r="22" spans="1:11" ht="51" customHeight="1" x14ac:dyDescent="0.2">
      <c r="A22" s="25">
        <v>18</v>
      </c>
      <c r="B22" s="22" t="s">
        <v>213</v>
      </c>
      <c r="C22" s="69"/>
      <c r="D22" s="69"/>
      <c r="E22" s="69"/>
      <c r="F22" s="69"/>
      <c r="G22" s="69"/>
      <c r="H22" s="69"/>
      <c r="I22" s="69"/>
      <c r="J22" s="69"/>
      <c r="K22" s="69"/>
    </row>
    <row r="23" spans="1:11" ht="51" customHeight="1" x14ac:dyDescent="0.2">
      <c r="A23" s="25">
        <v>19</v>
      </c>
      <c r="B23" s="22" t="s">
        <v>406</v>
      </c>
      <c r="C23" s="69"/>
      <c r="D23" s="69"/>
      <c r="E23" s="69"/>
      <c r="F23" s="69"/>
      <c r="G23" s="69"/>
      <c r="H23" s="69"/>
      <c r="I23" s="69"/>
      <c r="J23" s="69"/>
      <c r="K23" s="69"/>
    </row>
    <row r="24" spans="1:11" ht="51" customHeight="1" x14ac:dyDescent="0.2">
      <c r="A24" s="25">
        <v>20</v>
      </c>
      <c r="B24" s="22" t="s">
        <v>407</v>
      </c>
      <c r="C24" s="69"/>
      <c r="D24" s="69"/>
      <c r="E24" s="69"/>
      <c r="F24" s="69"/>
      <c r="G24" s="69"/>
      <c r="H24" s="69"/>
      <c r="I24" s="69"/>
      <c r="J24" s="69"/>
      <c r="K24" s="69"/>
    </row>
    <row r="25" spans="1:11" ht="51" customHeight="1" x14ac:dyDescent="0.2">
      <c r="A25" s="25">
        <v>21</v>
      </c>
      <c r="B25" s="22" t="s">
        <v>1523</v>
      </c>
      <c r="C25" s="69"/>
      <c r="D25" s="69"/>
      <c r="E25" s="69"/>
      <c r="F25" s="69"/>
      <c r="G25" s="69"/>
      <c r="H25" s="69"/>
      <c r="I25" s="69"/>
      <c r="J25" s="69"/>
      <c r="K25" s="69"/>
    </row>
    <row r="26" spans="1:11" ht="51" customHeight="1" x14ac:dyDescent="0.2">
      <c r="A26" s="25">
        <v>22</v>
      </c>
      <c r="B26" s="22" t="s">
        <v>1523</v>
      </c>
      <c r="C26" s="69"/>
      <c r="D26" s="69"/>
      <c r="E26" s="69"/>
      <c r="F26" s="69"/>
      <c r="G26" s="69"/>
      <c r="H26" s="69"/>
      <c r="I26" s="69"/>
      <c r="J26" s="69"/>
      <c r="K26" s="69"/>
    </row>
    <row r="27" spans="1:11" ht="51" customHeight="1" x14ac:dyDescent="0.2">
      <c r="A27" s="25">
        <v>23</v>
      </c>
      <c r="B27" s="22" t="s">
        <v>1523</v>
      </c>
      <c r="C27" s="69"/>
      <c r="D27" s="69"/>
      <c r="E27" s="69"/>
      <c r="F27" s="69"/>
      <c r="G27" s="69"/>
      <c r="H27" s="69"/>
      <c r="I27" s="69"/>
      <c r="J27" s="69"/>
      <c r="K27" s="69"/>
    </row>
    <row r="28" spans="1:11" ht="51" customHeight="1" x14ac:dyDescent="0.2">
      <c r="A28" s="25">
        <v>24</v>
      </c>
      <c r="B28" s="22" t="s">
        <v>1523</v>
      </c>
      <c r="C28" s="69"/>
      <c r="D28" s="69"/>
      <c r="E28" s="69"/>
      <c r="F28" s="69"/>
      <c r="G28" s="69"/>
      <c r="H28" s="69"/>
      <c r="I28" s="69"/>
      <c r="J28" s="69"/>
      <c r="K28" s="69"/>
    </row>
    <row r="29" spans="1:11" ht="51" customHeight="1" x14ac:dyDescent="0.2">
      <c r="A29" s="25">
        <v>25</v>
      </c>
      <c r="B29" s="22" t="s">
        <v>408</v>
      </c>
      <c r="C29" s="69"/>
      <c r="D29" s="69"/>
      <c r="E29" s="69"/>
      <c r="F29" s="69"/>
      <c r="G29" s="69"/>
      <c r="H29" s="69"/>
      <c r="I29" s="69"/>
      <c r="J29" s="69"/>
      <c r="K29" s="69"/>
    </row>
    <row r="30" spans="1:11" ht="51" customHeight="1" x14ac:dyDescent="0.2">
      <c r="A30" s="25">
        <v>26</v>
      </c>
      <c r="B30" s="22" t="s">
        <v>1386</v>
      </c>
      <c r="C30" s="69"/>
      <c r="D30" s="69"/>
      <c r="E30" s="69"/>
      <c r="F30" s="69"/>
      <c r="G30" s="69"/>
      <c r="H30" s="69"/>
      <c r="I30" s="69"/>
      <c r="J30" s="69"/>
      <c r="K30" s="69"/>
    </row>
    <row r="31" spans="1:11" ht="51" customHeight="1" x14ac:dyDescent="0.2">
      <c r="A31" s="25">
        <v>27</v>
      </c>
      <c r="B31" s="22" t="s">
        <v>409</v>
      </c>
      <c r="C31" s="69"/>
      <c r="D31" s="69"/>
      <c r="E31" s="69"/>
      <c r="F31" s="69"/>
      <c r="G31" s="69"/>
      <c r="H31" s="69"/>
      <c r="I31" s="69"/>
      <c r="J31" s="69"/>
      <c r="K31" s="69"/>
    </row>
    <row r="32" spans="1:11" ht="51" customHeight="1" x14ac:dyDescent="0.2">
      <c r="A32" s="25">
        <v>28</v>
      </c>
      <c r="B32" s="22"/>
      <c r="C32" s="69"/>
      <c r="D32" s="69"/>
      <c r="E32" s="69"/>
      <c r="F32" s="69"/>
      <c r="G32" s="69"/>
      <c r="H32" s="69"/>
      <c r="I32" s="69"/>
      <c r="J32" s="69"/>
      <c r="K32" s="69"/>
    </row>
    <row r="33" spans="1:11" ht="51" customHeight="1" x14ac:dyDescent="0.2">
      <c r="A33" s="25">
        <v>29</v>
      </c>
      <c r="B33" s="27"/>
      <c r="C33" s="69"/>
      <c r="D33" s="69"/>
      <c r="E33" s="69"/>
      <c r="F33" s="69"/>
      <c r="G33" s="69"/>
      <c r="H33" s="69"/>
      <c r="I33" s="69"/>
      <c r="J33" s="69"/>
      <c r="K33" s="69"/>
    </row>
    <row r="34" spans="1:11" ht="51" customHeight="1" x14ac:dyDescent="0.2">
      <c r="A34" s="25">
        <v>30</v>
      </c>
      <c r="B34" s="27"/>
      <c r="C34" s="69"/>
      <c r="D34" s="69"/>
      <c r="E34" s="69"/>
      <c r="F34" s="69"/>
      <c r="G34" s="69"/>
      <c r="H34" s="69"/>
      <c r="I34" s="69"/>
      <c r="J34" s="69"/>
      <c r="K34" s="69"/>
    </row>
    <row r="35" spans="1:11" ht="51" customHeight="1" x14ac:dyDescent="0.2">
      <c r="A35" s="25">
        <v>31</v>
      </c>
      <c r="B35" s="27"/>
      <c r="C35" s="69"/>
      <c r="D35" s="69"/>
      <c r="E35" s="69"/>
      <c r="F35" s="69"/>
      <c r="G35" s="69"/>
      <c r="H35" s="69"/>
      <c r="I35" s="69"/>
      <c r="J35" s="69"/>
      <c r="K35" s="69"/>
    </row>
    <row r="36" spans="1:11" ht="51" customHeight="1" x14ac:dyDescent="0.2">
      <c r="A36" s="25">
        <v>32</v>
      </c>
      <c r="B36" s="27"/>
      <c r="C36" s="69"/>
      <c r="D36" s="69"/>
      <c r="E36" s="69"/>
      <c r="F36" s="69"/>
      <c r="G36" s="69"/>
      <c r="H36" s="69"/>
      <c r="I36" s="69"/>
      <c r="J36" s="69"/>
      <c r="K36" s="69"/>
    </row>
    <row r="37" spans="1:11" ht="51" customHeight="1" x14ac:dyDescent="0.2">
      <c r="A37" s="25">
        <v>33</v>
      </c>
      <c r="B37" s="27"/>
      <c r="C37" s="69"/>
      <c r="D37" s="69"/>
      <c r="E37" s="69"/>
      <c r="F37" s="69"/>
      <c r="G37" s="69"/>
      <c r="H37" s="69"/>
      <c r="I37" s="69"/>
      <c r="J37" s="69"/>
      <c r="K37" s="69"/>
    </row>
    <row r="38" spans="1:11" ht="51" customHeight="1" x14ac:dyDescent="0.2">
      <c r="C38" s="75"/>
      <c r="D38" s="75"/>
      <c r="E38" s="75"/>
      <c r="F38" s="75"/>
      <c r="G38" s="75"/>
      <c r="H38" s="75"/>
      <c r="I38" s="75"/>
      <c r="J38" s="75"/>
      <c r="K38" s="75"/>
    </row>
    <row r="39" spans="1:11" ht="51" customHeight="1" x14ac:dyDescent="0.2">
      <c r="C39" s="75"/>
      <c r="D39" s="75"/>
      <c r="E39" s="75"/>
      <c r="F39" s="75"/>
      <c r="G39" s="75"/>
      <c r="H39" s="75"/>
      <c r="I39" s="75"/>
      <c r="J39" s="75"/>
      <c r="K39" s="75"/>
    </row>
    <row r="40" spans="1:11" ht="51" customHeight="1" x14ac:dyDescent="0.2">
      <c r="C40" s="75"/>
      <c r="D40" s="75"/>
      <c r="E40" s="75"/>
      <c r="F40" s="75"/>
      <c r="G40" s="75"/>
      <c r="H40" s="75"/>
      <c r="I40" s="75"/>
      <c r="J40" s="75"/>
      <c r="K40" s="75"/>
    </row>
    <row r="41" spans="1:11" ht="51" customHeight="1" x14ac:dyDescent="0.2">
      <c r="C41" s="75"/>
      <c r="D41" s="75"/>
      <c r="E41" s="75"/>
      <c r="F41" s="75"/>
      <c r="G41" s="75"/>
      <c r="H41" s="75"/>
      <c r="I41" s="75"/>
      <c r="J41" s="75"/>
      <c r="K41" s="75"/>
    </row>
    <row r="42" spans="1:11" ht="51" customHeight="1" x14ac:dyDescent="0.2">
      <c r="C42" s="75"/>
      <c r="D42" s="75"/>
      <c r="E42" s="75"/>
      <c r="F42" s="75"/>
      <c r="G42" s="75"/>
      <c r="H42" s="75"/>
      <c r="I42" s="75"/>
      <c r="J42" s="75"/>
      <c r="K42" s="75"/>
    </row>
    <row r="43" spans="1:11" ht="51" customHeight="1" x14ac:dyDescent="0.2">
      <c r="C43" s="75"/>
      <c r="D43" s="75"/>
      <c r="E43" s="75"/>
      <c r="F43" s="75"/>
      <c r="G43" s="75"/>
      <c r="H43" s="75"/>
      <c r="I43" s="75"/>
      <c r="J43" s="75"/>
      <c r="K43" s="75"/>
    </row>
    <row r="44" spans="1:11" ht="51" customHeight="1" x14ac:dyDescent="0.2">
      <c r="C44" s="75"/>
      <c r="D44" s="75"/>
      <c r="E44" s="75"/>
      <c r="F44" s="75"/>
      <c r="G44" s="75"/>
      <c r="H44" s="75"/>
      <c r="I44" s="75"/>
      <c r="J44" s="75"/>
      <c r="K44" s="75"/>
    </row>
    <row r="45" spans="1:11" ht="51" customHeight="1" x14ac:dyDescent="0.2">
      <c r="C45" s="75"/>
      <c r="D45" s="75"/>
      <c r="E45" s="75"/>
      <c r="F45" s="75"/>
      <c r="G45" s="75"/>
      <c r="H45" s="75"/>
      <c r="I45" s="75"/>
      <c r="J45" s="75"/>
      <c r="K45" s="75"/>
    </row>
    <row r="46" spans="1:11" ht="51" customHeight="1" x14ac:dyDescent="0.2">
      <c r="C46" s="75"/>
      <c r="D46" s="75"/>
      <c r="E46" s="75"/>
      <c r="F46" s="75"/>
      <c r="G46" s="75"/>
      <c r="H46" s="75"/>
      <c r="I46" s="75"/>
      <c r="J46" s="75"/>
      <c r="K46" s="75"/>
    </row>
    <row r="47" spans="1:11" ht="51" customHeight="1" x14ac:dyDescent="0.2">
      <c r="C47" s="75"/>
      <c r="D47" s="75"/>
      <c r="E47" s="75"/>
      <c r="F47" s="75"/>
      <c r="G47" s="75"/>
      <c r="H47" s="75"/>
      <c r="I47" s="75"/>
      <c r="J47" s="75"/>
      <c r="K47" s="75"/>
    </row>
    <row r="48" spans="1:11" ht="51" customHeight="1" x14ac:dyDescent="0.2">
      <c r="C48" s="75"/>
      <c r="D48" s="75"/>
      <c r="E48" s="75"/>
      <c r="F48" s="75"/>
      <c r="G48" s="75"/>
      <c r="H48" s="75"/>
      <c r="I48" s="75"/>
      <c r="J48" s="75"/>
      <c r="K48" s="75"/>
    </row>
    <row r="49" spans="3:11" ht="51" customHeight="1" x14ac:dyDescent="0.2">
      <c r="C49" s="75"/>
      <c r="D49" s="75"/>
      <c r="E49" s="75"/>
      <c r="F49" s="75"/>
      <c r="G49" s="75"/>
      <c r="H49" s="75"/>
      <c r="I49" s="75"/>
      <c r="J49" s="75"/>
      <c r="K49" s="75"/>
    </row>
    <row r="50" spans="3:11" ht="51" customHeight="1" x14ac:dyDescent="0.2">
      <c r="C50" s="75"/>
      <c r="D50" s="75"/>
      <c r="E50" s="75"/>
      <c r="F50" s="75"/>
      <c r="G50" s="75"/>
      <c r="H50" s="75"/>
      <c r="I50" s="75"/>
      <c r="J50" s="75"/>
      <c r="K50" s="75"/>
    </row>
    <row r="51" spans="3:11" ht="51" customHeight="1" x14ac:dyDescent="0.2">
      <c r="C51" s="75"/>
      <c r="D51" s="75"/>
      <c r="E51" s="75"/>
      <c r="F51" s="75"/>
      <c r="G51" s="75"/>
      <c r="H51" s="75"/>
      <c r="I51" s="75"/>
      <c r="J51" s="75"/>
      <c r="K51" s="75"/>
    </row>
    <row r="52" spans="3:11" ht="51" customHeight="1" x14ac:dyDescent="0.2">
      <c r="C52" s="75"/>
      <c r="D52" s="75"/>
      <c r="E52" s="75"/>
      <c r="F52" s="75"/>
      <c r="G52" s="75"/>
      <c r="H52" s="75"/>
      <c r="I52" s="75"/>
      <c r="J52" s="75"/>
      <c r="K52" s="75"/>
    </row>
    <row r="53" spans="3:11" ht="51" customHeight="1" x14ac:dyDescent="0.2">
      <c r="C53" s="75"/>
      <c r="D53" s="75"/>
      <c r="E53" s="75"/>
      <c r="F53" s="75"/>
      <c r="G53" s="75"/>
      <c r="H53" s="75"/>
      <c r="I53" s="75"/>
      <c r="J53" s="75"/>
      <c r="K53" s="75"/>
    </row>
    <row r="54" spans="3:11" ht="51" customHeight="1" x14ac:dyDescent="0.2">
      <c r="C54" s="75"/>
      <c r="D54" s="75"/>
      <c r="E54" s="75"/>
      <c r="F54" s="75"/>
      <c r="G54" s="75"/>
      <c r="H54" s="75"/>
      <c r="I54" s="75"/>
      <c r="J54" s="75"/>
      <c r="K54" s="75"/>
    </row>
    <row r="55" spans="3:11" ht="51" customHeight="1" x14ac:dyDescent="0.2">
      <c r="C55" s="75"/>
      <c r="D55" s="75"/>
      <c r="E55" s="75"/>
      <c r="F55" s="75"/>
      <c r="G55" s="75"/>
      <c r="H55" s="75"/>
      <c r="I55" s="75"/>
      <c r="J55" s="75"/>
      <c r="K55" s="75"/>
    </row>
  </sheetData>
  <sheetProtection password="CF2A" sheet="1" objects="1" scenarios="1" formatColumns="0" formatRows="0" selectLockedCells="1"/>
  <mergeCells count="3">
    <mergeCell ref="J3:K3"/>
    <mergeCell ref="B1:K1"/>
    <mergeCell ref="M5:M11"/>
  </mergeCells>
  <phoneticPr fontId="19" type="noConversion"/>
  <pageMargins left="0.19685039370078741" right="0.19685039370078741" top="0.39370078740157483" bottom="0.78740157480314965" header="0.51181102362204722" footer="0.51181102362204722"/>
  <pageSetup paperSize="9" scale="70" orientation="landscape" horizont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0"/>
  <sheetViews>
    <sheetView zoomScale="65" zoomScaleNormal="65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E13" sqref="E13"/>
    </sheetView>
  </sheetViews>
  <sheetFormatPr defaultRowHeight="12.75" x14ac:dyDescent="0.2"/>
  <cols>
    <col min="1" max="1" width="1.28515625" style="28" customWidth="1"/>
    <col min="2" max="2" width="23.85546875" style="28" customWidth="1"/>
    <col min="3" max="3" width="32.85546875" style="12" customWidth="1"/>
    <col min="4" max="4" width="29.42578125" style="12" customWidth="1"/>
    <col min="5" max="6" width="24.5703125" style="12" customWidth="1"/>
    <col min="7" max="7" width="24.85546875" style="12" customWidth="1"/>
    <col min="8" max="8" width="24.28515625" style="12" customWidth="1"/>
    <col min="9" max="9" width="23.140625" style="12" customWidth="1"/>
    <col min="10" max="10" width="20" style="12" customWidth="1"/>
    <col min="11" max="11" width="3.5703125" customWidth="1"/>
    <col min="12" max="12" width="44" style="12" customWidth="1"/>
    <col min="13" max="16384" width="9.140625" style="12"/>
  </cols>
  <sheetData>
    <row r="1" spans="1:12" ht="26.25" x14ac:dyDescent="0.4">
      <c r="B1" s="119" t="s">
        <v>1000</v>
      </c>
      <c r="C1" s="119"/>
      <c r="D1" s="119"/>
      <c r="E1" s="119"/>
      <c r="F1" s="119"/>
      <c r="G1" s="119"/>
    </row>
    <row r="2" spans="1:12" ht="26.25" x14ac:dyDescent="0.4">
      <c r="B2" s="29"/>
      <c r="C2" s="29"/>
      <c r="D2" s="29"/>
      <c r="E2" s="29"/>
      <c r="F2" s="29"/>
      <c r="G2" s="29"/>
    </row>
    <row r="3" spans="1:12" ht="24.75" customHeight="1" x14ac:dyDescent="0.2">
      <c r="A3" s="30"/>
      <c r="B3" s="120" t="s">
        <v>411</v>
      </c>
      <c r="C3" s="120" t="s">
        <v>412</v>
      </c>
      <c r="D3" s="120" t="s">
        <v>1052</v>
      </c>
      <c r="E3" s="120"/>
      <c r="F3" s="120"/>
      <c r="G3" s="120"/>
      <c r="H3" s="120"/>
      <c r="I3" s="120"/>
      <c r="J3" s="120"/>
    </row>
    <row r="4" spans="1:12" ht="24.75" customHeight="1" x14ac:dyDescent="0.2">
      <c r="A4" s="30"/>
      <c r="B4" s="121"/>
      <c r="C4" s="121"/>
      <c r="D4" s="33" t="s">
        <v>413</v>
      </c>
      <c r="E4" s="33" t="s">
        <v>906</v>
      </c>
      <c r="F4" s="33" t="s">
        <v>907</v>
      </c>
      <c r="G4" s="33" t="s">
        <v>908</v>
      </c>
      <c r="H4" s="33" t="s">
        <v>909</v>
      </c>
      <c r="I4" s="33" t="s">
        <v>910</v>
      </c>
      <c r="J4" s="33" t="s">
        <v>911</v>
      </c>
    </row>
    <row r="5" spans="1:12" ht="49.5" customHeight="1" x14ac:dyDescent="0.2">
      <c r="A5" s="30">
        <v>1</v>
      </c>
      <c r="B5" s="116" t="s">
        <v>1626</v>
      </c>
      <c r="C5" s="117"/>
      <c r="D5" s="117"/>
      <c r="E5" s="117"/>
      <c r="F5" s="117"/>
      <c r="G5" s="117"/>
      <c r="H5" s="117"/>
      <c r="I5" s="117"/>
      <c r="J5" s="118"/>
    </row>
    <row r="6" spans="1:12" ht="54.75" customHeight="1" x14ac:dyDescent="0.2">
      <c r="A6" s="30">
        <v>2</v>
      </c>
      <c r="B6" s="78"/>
      <c r="C6" s="78"/>
      <c r="D6" s="78"/>
      <c r="E6" s="78"/>
      <c r="F6" s="78"/>
      <c r="G6" s="78"/>
      <c r="H6" s="78"/>
      <c r="I6" s="78"/>
      <c r="J6" s="78"/>
      <c r="L6" s="111" t="s">
        <v>312</v>
      </c>
    </row>
    <row r="7" spans="1:12" ht="51" customHeight="1" x14ac:dyDescent="0.2">
      <c r="A7" s="30">
        <v>3</v>
      </c>
      <c r="B7" s="79"/>
      <c r="C7" s="79"/>
      <c r="D7" s="79"/>
      <c r="E7" s="79"/>
      <c r="F7" s="79"/>
      <c r="G7" s="79"/>
      <c r="H7" s="79"/>
      <c r="I7" s="79"/>
      <c r="J7" s="79"/>
      <c r="L7" s="112"/>
    </row>
    <row r="8" spans="1:12" ht="49.5" customHeight="1" x14ac:dyDescent="0.2">
      <c r="A8" s="30">
        <v>4</v>
      </c>
      <c r="B8" s="79"/>
      <c r="C8" s="79"/>
      <c r="D8" s="79"/>
      <c r="E8" s="79"/>
      <c r="F8" s="79"/>
      <c r="G8" s="79"/>
      <c r="H8" s="79"/>
      <c r="I8" s="79"/>
      <c r="J8" s="79"/>
      <c r="L8" s="112"/>
    </row>
    <row r="9" spans="1:12" ht="49.5" customHeight="1" x14ac:dyDescent="0.2">
      <c r="A9" s="30">
        <v>5</v>
      </c>
      <c r="B9" s="80"/>
      <c r="C9" s="80"/>
      <c r="D9" s="80"/>
      <c r="E9" s="80"/>
      <c r="F9" s="80"/>
      <c r="G9" s="80"/>
      <c r="H9" s="80"/>
      <c r="I9" s="80"/>
      <c r="J9" s="80"/>
      <c r="L9" s="112"/>
    </row>
    <row r="10" spans="1:12" ht="49.5" customHeight="1" x14ac:dyDescent="0.2">
      <c r="A10" s="30">
        <v>6</v>
      </c>
      <c r="B10" s="116" t="s">
        <v>998</v>
      </c>
      <c r="C10" s="117"/>
      <c r="D10" s="117"/>
      <c r="E10" s="117"/>
      <c r="F10" s="117"/>
      <c r="G10" s="117"/>
      <c r="H10" s="117"/>
      <c r="I10" s="117"/>
      <c r="J10" s="118"/>
      <c r="L10" s="112"/>
    </row>
    <row r="11" spans="1:12" ht="49.5" customHeight="1" x14ac:dyDescent="0.2">
      <c r="A11" s="30">
        <v>7</v>
      </c>
      <c r="B11" s="78"/>
      <c r="C11" s="78"/>
      <c r="D11" s="78"/>
      <c r="E11" s="78"/>
      <c r="F11" s="78"/>
      <c r="G11" s="78"/>
      <c r="H11" s="78"/>
      <c r="I11" s="78"/>
      <c r="J11" s="78"/>
      <c r="L11" s="112"/>
    </row>
    <row r="12" spans="1:12" ht="49.5" customHeight="1" x14ac:dyDescent="0.2">
      <c r="A12" s="30">
        <v>8</v>
      </c>
      <c r="B12" s="78"/>
      <c r="C12" s="78"/>
      <c r="D12" s="78"/>
      <c r="E12" s="78"/>
      <c r="F12" s="78"/>
      <c r="G12" s="78"/>
      <c r="H12" s="78"/>
      <c r="I12" s="78"/>
      <c r="J12" s="78"/>
      <c r="L12" s="112"/>
    </row>
    <row r="13" spans="1:12" ht="49.5" customHeight="1" x14ac:dyDescent="0.2">
      <c r="A13" s="30">
        <v>9</v>
      </c>
      <c r="B13" s="79"/>
      <c r="C13" s="79"/>
      <c r="D13" s="79"/>
      <c r="E13" s="79"/>
      <c r="F13" s="79"/>
      <c r="G13" s="79"/>
      <c r="H13" s="79"/>
      <c r="I13" s="79"/>
      <c r="J13" s="79"/>
      <c r="L13" s="112"/>
    </row>
    <row r="14" spans="1:12" ht="49.5" customHeight="1" x14ac:dyDescent="0.2">
      <c r="A14" s="30">
        <v>10</v>
      </c>
      <c r="B14" s="80"/>
      <c r="C14" s="80"/>
      <c r="D14" s="80"/>
      <c r="E14" s="80"/>
      <c r="F14" s="80"/>
      <c r="G14" s="80"/>
      <c r="H14" s="80"/>
      <c r="I14" s="80"/>
      <c r="J14" s="80"/>
    </row>
    <row r="15" spans="1:12" ht="49.5" customHeight="1" x14ac:dyDescent="0.2">
      <c r="A15" s="30">
        <v>11</v>
      </c>
      <c r="B15" s="116" t="s">
        <v>1627</v>
      </c>
      <c r="C15" s="117"/>
      <c r="D15" s="117"/>
      <c r="E15" s="117"/>
      <c r="F15" s="117"/>
      <c r="G15" s="117"/>
      <c r="H15" s="117"/>
      <c r="I15" s="117"/>
      <c r="J15" s="118"/>
    </row>
    <row r="16" spans="1:12" ht="49.5" customHeight="1" x14ac:dyDescent="0.2">
      <c r="A16" s="30">
        <v>12</v>
      </c>
      <c r="B16" s="78"/>
      <c r="C16" s="78"/>
      <c r="D16" s="78"/>
      <c r="E16" s="78"/>
      <c r="F16" s="78"/>
      <c r="G16" s="78"/>
      <c r="H16" s="78"/>
      <c r="I16" s="78"/>
      <c r="J16" s="78"/>
    </row>
    <row r="17" spans="1:10" ht="49.5" customHeight="1" x14ac:dyDescent="0.2">
      <c r="A17" s="30">
        <v>13</v>
      </c>
      <c r="B17" s="78"/>
      <c r="C17" s="78"/>
      <c r="D17" s="78"/>
      <c r="E17" s="78"/>
      <c r="F17" s="78"/>
      <c r="G17" s="78"/>
      <c r="H17" s="78"/>
      <c r="I17" s="78"/>
      <c r="J17" s="78"/>
    </row>
    <row r="18" spans="1:10" ht="49.5" customHeight="1" x14ac:dyDescent="0.2">
      <c r="A18" s="30">
        <v>14</v>
      </c>
      <c r="B18" s="79"/>
      <c r="C18" s="79"/>
      <c r="D18" s="79"/>
      <c r="E18" s="79"/>
      <c r="F18" s="79"/>
      <c r="G18" s="79"/>
      <c r="H18" s="79"/>
      <c r="I18" s="79"/>
      <c r="J18" s="79"/>
    </row>
    <row r="19" spans="1:10" ht="49.5" customHeight="1" x14ac:dyDescent="0.2">
      <c r="A19" s="30">
        <v>15</v>
      </c>
      <c r="B19" s="80"/>
      <c r="C19" s="80"/>
      <c r="D19" s="80"/>
      <c r="E19" s="80"/>
      <c r="F19" s="80"/>
      <c r="G19" s="80"/>
      <c r="H19" s="80"/>
      <c r="I19" s="80"/>
      <c r="J19" s="80"/>
    </row>
    <row r="20" spans="1:10" ht="49.5" customHeight="1" x14ac:dyDescent="0.2">
      <c r="A20" s="30">
        <v>16</v>
      </c>
      <c r="B20" s="116" t="s">
        <v>1628</v>
      </c>
      <c r="C20" s="117"/>
      <c r="D20" s="117"/>
      <c r="E20" s="117"/>
      <c r="F20" s="117"/>
      <c r="G20" s="117"/>
      <c r="H20" s="117"/>
      <c r="I20" s="117"/>
      <c r="J20" s="118"/>
    </row>
    <row r="21" spans="1:10" ht="49.5" customHeight="1" x14ac:dyDescent="0.2">
      <c r="A21" s="30">
        <v>17</v>
      </c>
      <c r="B21" s="78"/>
      <c r="C21" s="78"/>
      <c r="D21" s="78"/>
      <c r="E21" s="78"/>
      <c r="F21" s="78"/>
      <c r="G21" s="78"/>
      <c r="H21" s="78"/>
      <c r="I21" s="78"/>
      <c r="J21" s="78"/>
    </row>
    <row r="22" spans="1:10" ht="49.5" customHeight="1" x14ac:dyDescent="0.2">
      <c r="A22" s="30">
        <v>18</v>
      </c>
      <c r="B22" s="79"/>
      <c r="C22" s="79"/>
      <c r="D22" s="79"/>
      <c r="E22" s="79"/>
      <c r="F22" s="79"/>
      <c r="G22" s="79"/>
      <c r="H22" s="79"/>
      <c r="I22" s="79"/>
      <c r="J22" s="79"/>
    </row>
    <row r="23" spans="1:10" ht="49.5" customHeight="1" x14ac:dyDescent="0.2">
      <c r="A23" s="30">
        <v>19</v>
      </c>
      <c r="B23" s="80"/>
      <c r="C23" s="80"/>
      <c r="D23" s="80"/>
      <c r="E23" s="80"/>
      <c r="F23" s="80"/>
      <c r="G23" s="80"/>
      <c r="H23" s="80"/>
      <c r="I23" s="80"/>
      <c r="J23" s="80"/>
    </row>
    <row r="24" spans="1:10" ht="49.5" customHeight="1" x14ac:dyDescent="0.2">
      <c r="A24" s="30">
        <v>20</v>
      </c>
      <c r="B24" s="116" t="s">
        <v>999</v>
      </c>
      <c r="C24" s="117"/>
      <c r="D24" s="117"/>
      <c r="E24" s="117"/>
      <c r="F24" s="117"/>
      <c r="G24" s="117"/>
      <c r="H24" s="117"/>
      <c r="I24" s="117"/>
      <c r="J24" s="118"/>
    </row>
    <row r="25" spans="1:10" ht="49.5" customHeight="1" x14ac:dyDescent="0.2">
      <c r="A25" s="30">
        <v>21</v>
      </c>
      <c r="B25" s="78"/>
      <c r="C25" s="78"/>
      <c r="D25" s="78"/>
      <c r="E25" s="78"/>
      <c r="F25" s="78"/>
      <c r="G25" s="78"/>
      <c r="H25" s="78"/>
      <c r="I25" s="78"/>
      <c r="J25" s="78"/>
    </row>
    <row r="26" spans="1:10" ht="49.5" customHeight="1" x14ac:dyDescent="0.2">
      <c r="A26" s="30">
        <v>22</v>
      </c>
      <c r="B26" s="80"/>
      <c r="C26" s="80"/>
      <c r="D26" s="80"/>
      <c r="E26" s="80"/>
      <c r="F26" s="80"/>
      <c r="G26" s="80"/>
      <c r="H26" s="80"/>
      <c r="I26" s="80"/>
      <c r="J26" s="80"/>
    </row>
    <row r="27" spans="1:10" ht="49.5" customHeight="1" x14ac:dyDescent="0.2">
      <c r="A27" s="30">
        <v>23</v>
      </c>
      <c r="B27" s="116" t="s">
        <v>1001</v>
      </c>
      <c r="C27" s="117"/>
      <c r="D27" s="117"/>
      <c r="E27" s="117"/>
      <c r="F27" s="117"/>
      <c r="G27" s="117"/>
      <c r="H27" s="117"/>
      <c r="I27" s="117"/>
      <c r="J27" s="118"/>
    </row>
    <row r="28" spans="1:10" ht="49.5" customHeight="1" x14ac:dyDescent="0.2">
      <c r="A28" s="30">
        <v>24</v>
      </c>
      <c r="B28" s="78"/>
      <c r="C28" s="78"/>
      <c r="D28" s="78"/>
      <c r="E28" s="78"/>
      <c r="F28" s="78"/>
      <c r="G28" s="78"/>
      <c r="H28" s="78"/>
      <c r="I28" s="78"/>
      <c r="J28" s="78"/>
    </row>
    <row r="29" spans="1:10" ht="49.5" customHeight="1" x14ac:dyDescent="0.2">
      <c r="A29" s="30">
        <v>25</v>
      </c>
      <c r="B29" s="79"/>
      <c r="C29" s="79"/>
      <c r="D29" s="79"/>
      <c r="E29" s="79"/>
      <c r="F29" s="79"/>
      <c r="G29" s="79"/>
      <c r="H29" s="79"/>
      <c r="I29" s="79"/>
      <c r="J29" s="79"/>
    </row>
    <row r="30" spans="1:10" ht="49.5" customHeight="1" x14ac:dyDescent="0.2">
      <c r="A30" s="30">
        <v>26</v>
      </c>
      <c r="B30" s="79"/>
      <c r="C30" s="79"/>
      <c r="D30" s="79"/>
      <c r="E30" s="79"/>
      <c r="F30" s="79"/>
      <c r="G30" s="79"/>
      <c r="H30" s="79"/>
      <c r="I30" s="79"/>
      <c r="J30" s="79"/>
    </row>
    <row r="31" spans="1:10" ht="49.5" customHeight="1" x14ac:dyDescent="0.2">
      <c r="A31" s="30">
        <v>27</v>
      </c>
      <c r="B31" s="79"/>
      <c r="C31" s="79"/>
      <c r="D31" s="79"/>
      <c r="E31" s="79"/>
      <c r="F31" s="79"/>
      <c r="G31" s="79"/>
      <c r="H31" s="79"/>
      <c r="I31" s="79"/>
      <c r="J31" s="79"/>
    </row>
    <row r="32" spans="1:10" ht="49.5" customHeight="1" x14ac:dyDescent="0.2">
      <c r="A32" s="30">
        <v>28</v>
      </c>
      <c r="B32" s="79"/>
      <c r="C32" s="79"/>
      <c r="D32" s="79"/>
      <c r="E32" s="79"/>
      <c r="F32" s="79"/>
      <c r="G32" s="79"/>
      <c r="H32" s="79"/>
      <c r="I32" s="79"/>
      <c r="J32" s="79"/>
    </row>
    <row r="33" spans="1:10" ht="49.5" customHeight="1" x14ac:dyDescent="0.2">
      <c r="A33" s="30">
        <v>29</v>
      </c>
      <c r="B33" s="79"/>
      <c r="C33" s="79"/>
      <c r="D33" s="79"/>
      <c r="E33" s="79"/>
      <c r="F33" s="79"/>
      <c r="G33" s="79"/>
      <c r="H33" s="79"/>
      <c r="I33" s="79"/>
      <c r="J33" s="79"/>
    </row>
    <row r="34" spans="1:10" ht="49.5" customHeight="1" x14ac:dyDescent="0.2">
      <c r="A34" s="30">
        <v>30</v>
      </c>
      <c r="B34" s="79"/>
      <c r="C34" s="79"/>
      <c r="D34" s="79"/>
      <c r="E34" s="79"/>
      <c r="F34" s="79"/>
      <c r="G34" s="79"/>
      <c r="H34" s="79"/>
      <c r="I34" s="79"/>
      <c r="J34" s="79"/>
    </row>
    <row r="35" spans="1:10" ht="49.5" customHeight="1" x14ac:dyDescent="0.2">
      <c r="A35" s="30">
        <v>31</v>
      </c>
      <c r="B35" s="79"/>
      <c r="C35" s="79"/>
      <c r="D35" s="79"/>
      <c r="E35" s="79"/>
      <c r="F35" s="79"/>
      <c r="G35" s="79"/>
      <c r="H35" s="79"/>
      <c r="I35" s="79"/>
      <c r="J35" s="79"/>
    </row>
    <row r="36" spans="1:10" ht="49.5" customHeight="1" x14ac:dyDescent="0.2">
      <c r="A36" s="30">
        <v>32</v>
      </c>
      <c r="B36" s="79"/>
      <c r="C36" s="79"/>
      <c r="D36" s="79"/>
      <c r="E36" s="79"/>
      <c r="F36" s="79"/>
      <c r="G36" s="79"/>
      <c r="H36" s="79"/>
      <c r="I36" s="79"/>
      <c r="J36" s="79"/>
    </row>
    <row r="37" spans="1:10" ht="49.5" customHeight="1" x14ac:dyDescent="0.2">
      <c r="A37" s="30">
        <v>33</v>
      </c>
      <c r="B37" s="79"/>
      <c r="C37" s="79"/>
      <c r="D37" s="79"/>
      <c r="E37" s="79"/>
      <c r="F37" s="79"/>
      <c r="G37" s="79"/>
      <c r="H37" s="79"/>
      <c r="I37" s="79"/>
      <c r="J37" s="79"/>
    </row>
    <row r="38" spans="1:10" ht="49.5" customHeight="1" x14ac:dyDescent="0.2">
      <c r="A38" s="30">
        <v>34</v>
      </c>
      <c r="B38" s="80"/>
      <c r="C38" s="80"/>
      <c r="D38" s="80"/>
      <c r="E38" s="80"/>
      <c r="F38" s="80"/>
      <c r="G38" s="80"/>
      <c r="H38" s="80"/>
      <c r="I38" s="80"/>
      <c r="J38" s="80"/>
    </row>
    <row r="39" spans="1:10" ht="49.5" customHeight="1" x14ac:dyDescent="0.2">
      <c r="A39" s="30">
        <v>35</v>
      </c>
      <c r="B39" s="116" t="s">
        <v>1002</v>
      </c>
      <c r="C39" s="117"/>
      <c r="D39" s="117"/>
      <c r="E39" s="117"/>
      <c r="F39" s="117"/>
      <c r="G39" s="117"/>
      <c r="H39" s="117"/>
      <c r="I39" s="117"/>
      <c r="J39" s="118"/>
    </row>
    <row r="40" spans="1:10" ht="49.5" customHeight="1" x14ac:dyDescent="0.2">
      <c r="A40" s="30">
        <v>36</v>
      </c>
      <c r="B40" s="81"/>
      <c r="C40" s="81"/>
      <c r="D40" s="81"/>
      <c r="E40" s="81"/>
      <c r="F40" s="81"/>
      <c r="G40" s="81"/>
      <c r="H40" s="81"/>
      <c r="I40" s="81"/>
      <c r="J40" s="81"/>
    </row>
    <row r="41" spans="1:10" ht="49.5" customHeight="1" x14ac:dyDescent="0.2">
      <c r="A41" s="30">
        <v>37</v>
      </c>
      <c r="B41" s="82"/>
      <c r="C41" s="82"/>
      <c r="D41" s="82"/>
      <c r="E41" s="82"/>
      <c r="F41" s="82"/>
      <c r="G41" s="82"/>
      <c r="H41" s="82"/>
      <c r="I41" s="82"/>
      <c r="J41" s="82"/>
    </row>
    <row r="42" spans="1:10" ht="49.5" customHeight="1" x14ac:dyDescent="0.2">
      <c r="A42" s="30">
        <v>38</v>
      </c>
      <c r="B42" s="113" t="s">
        <v>1003</v>
      </c>
      <c r="C42" s="114"/>
      <c r="D42" s="114"/>
      <c r="E42" s="114"/>
      <c r="F42" s="114"/>
      <c r="G42" s="114"/>
      <c r="H42" s="114"/>
      <c r="I42" s="114"/>
      <c r="J42" s="115"/>
    </row>
    <row r="43" spans="1:10" ht="49.5" customHeight="1" x14ac:dyDescent="0.2">
      <c r="A43" s="30">
        <v>39</v>
      </c>
      <c r="B43" s="78"/>
      <c r="C43" s="78"/>
      <c r="D43" s="78"/>
      <c r="E43" s="78"/>
      <c r="F43" s="78"/>
      <c r="G43" s="78"/>
      <c r="H43" s="78"/>
      <c r="I43" s="78"/>
      <c r="J43" s="78"/>
    </row>
    <row r="44" spans="1:10" ht="49.5" customHeight="1" x14ac:dyDescent="0.2">
      <c r="A44" s="30">
        <v>40</v>
      </c>
      <c r="B44" s="78"/>
      <c r="C44" s="78"/>
      <c r="D44" s="78"/>
      <c r="E44" s="78"/>
      <c r="F44" s="78"/>
      <c r="G44" s="78"/>
      <c r="H44" s="78"/>
      <c r="I44" s="78"/>
      <c r="J44" s="78"/>
    </row>
    <row r="45" spans="1:10" ht="49.5" customHeight="1" x14ac:dyDescent="0.2">
      <c r="A45" s="30">
        <v>41</v>
      </c>
      <c r="B45" s="80"/>
      <c r="C45" s="80"/>
      <c r="D45" s="80"/>
      <c r="E45" s="80"/>
      <c r="F45" s="80"/>
      <c r="G45" s="80"/>
      <c r="H45" s="80"/>
      <c r="I45" s="80"/>
      <c r="J45" s="80"/>
    </row>
    <row r="46" spans="1:10" ht="49.5" customHeight="1" x14ac:dyDescent="0.2">
      <c r="A46" s="30">
        <v>42</v>
      </c>
      <c r="B46" s="113" t="s">
        <v>1005</v>
      </c>
      <c r="C46" s="114"/>
      <c r="D46" s="114"/>
      <c r="E46" s="114"/>
      <c r="F46" s="114"/>
      <c r="G46" s="114"/>
      <c r="H46" s="114"/>
      <c r="I46" s="114"/>
      <c r="J46" s="115"/>
    </row>
    <row r="47" spans="1:10" ht="49.5" customHeight="1" x14ac:dyDescent="0.2">
      <c r="A47" s="30">
        <v>43</v>
      </c>
      <c r="B47" s="78"/>
      <c r="C47" s="78"/>
      <c r="D47" s="78"/>
      <c r="E47" s="78"/>
      <c r="F47" s="78"/>
      <c r="G47" s="78"/>
      <c r="H47" s="78"/>
      <c r="I47" s="78"/>
      <c r="J47" s="78"/>
    </row>
    <row r="48" spans="1:10" ht="49.5" customHeight="1" x14ac:dyDescent="0.2">
      <c r="A48" s="30">
        <v>44</v>
      </c>
      <c r="B48" s="78"/>
      <c r="C48" s="78"/>
      <c r="D48" s="78"/>
      <c r="E48" s="78"/>
      <c r="F48" s="78"/>
      <c r="G48" s="78"/>
      <c r="H48" s="78"/>
      <c r="I48" s="78"/>
      <c r="J48" s="78"/>
    </row>
    <row r="49" spans="1:10" ht="49.5" customHeight="1" x14ac:dyDescent="0.2">
      <c r="A49" s="30">
        <v>45</v>
      </c>
      <c r="B49" s="80"/>
      <c r="C49" s="80"/>
      <c r="D49" s="80"/>
      <c r="E49" s="80"/>
      <c r="F49" s="80"/>
      <c r="G49" s="80"/>
      <c r="H49" s="80"/>
      <c r="I49" s="80"/>
      <c r="J49" s="80"/>
    </row>
    <row r="50" spans="1:10" ht="49.5" customHeight="1" x14ac:dyDescent="0.2">
      <c r="A50" s="30">
        <v>46</v>
      </c>
      <c r="B50" s="113" t="s">
        <v>1004</v>
      </c>
      <c r="C50" s="114"/>
      <c r="D50" s="114"/>
      <c r="E50" s="114"/>
      <c r="F50" s="114"/>
      <c r="G50" s="114"/>
      <c r="H50" s="114"/>
      <c r="I50" s="114"/>
      <c r="J50" s="115"/>
    </row>
    <row r="51" spans="1:10" ht="49.5" customHeight="1" x14ac:dyDescent="0.2">
      <c r="A51" s="30">
        <v>47</v>
      </c>
      <c r="B51" s="83"/>
      <c r="C51" s="83"/>
      <c r="D51" s="83"/>
      <c r="E51" s="83"/>
      <c r="F51" s="83"/>
      <c r="G51" s="83"/>
      <c r="H51" s="83"/>
      <c r="I51" s="83"/>
      <c r="J51" s="83"/>
    </row>
    <row r="52" spans="1:10" ht="49.5" customHeight="1" x14ac:dyDescent="0.2">
      <c r="A52" s="30">
        <v>48</v>
      </c>
      <c r="B52" s="113" t="s">
        <v>1006</v>
      </c>
      <c r="C52" s="114"/>
      <c r="D52" s="114"/>
      <c r="E52" s="114"/>
      <c r="F52" s="114"/>
      <c r="G52" s="114"/>
      <c r="H52" s="114"/>
      <c r="I52" s="114"/>
      <c r="J52" s="115"/>
    </row>
    <row r="53" spans="1:10" ht="49.5" customHeight="1" x14ac:dyDescent="0.2">
      <c r="A53" s="30">
        <v>49</v>
      </c>
      <c r="B53" s="78"/>
      <c r="C53" s="78"/>
      <c r="D53" s="78"/>
      <c r="E53" s="78"/>
      <c r="F53" s="78"/>
      <c r="G53" s="78"/>
      <c r="H53" s="78"/>
      <c r="I53" s="78"/>
      <c r="J53" s="78"/>
    </row>
    <row r="54" spans="1:10" ht="49.5" customHeight="1" x14ac:dyDescent="0.2">
      <c r="A54" s="30">
        <v>50</v>
      </c>
      <c r="B54" s="79"/>
      <c r="C54" s="79"/>
      <c r="D54" s="79"/>
      <c r="E54" s="79"/>
      <c r="F54" s="79"/>
      <c r="G54" s="79"/>
      <c r="H54" s="79"/>
      <c r="I54" s="79"/>
      <c r="J54" s="79"/>
    </row>
    <row r="55" spans="1:10" ht="49.5" customHeight="1" x14ac:dyDescent="0.2">
      <c r="A55" s="30">
        <v>51</v>
      </c>
      <c r="B55" s="79"/>
      <c r="C55" s="79"/>
      <c r="D55" s="79"/>
      <c r="E55" s="79"/>
      <c r="F55" s="79"/>
      <c r="G55" s="79"/>
      <c r="H55" s="79"/>
      <c r="I55" s="79"/>
      <c r="J55" s="79"/>
    </row>
    <row r="56" spans="1:10" ht="49.5" customHeight="1" x14ac:dyDescent="0.2">
      <c r="A56" s="30">
        <v>52</v>
      </c>
      <c r="B56" s="79"/>
      <c r="C56" s="79"/>
      <c r="D56" s="79"/>
      <c r="E56" s="79"/>
      <c r="F56" s="79"/>
      <c r="G56" s="79"/>
      <c r="H56" s="79"/>
      <c r="I56" s="79"/>
      <c r="J56" s="79"/>
    </row>
    <row r="57" spans="1:10" ht="49.5" customHeight="1" x14ac:dyDescent="0.2">
      <c r="A57" s="30">
        <v>53</v>
      </c>
      <c r="B57" s="79"/>
      <c r="C57" s="79"/>
      <c r="D57" s="79"/>
      <c r="E57" s="79"/>
      <c r="F57" s="79"/>
      <c r="G57" s="79"/>
      <c r="H57" s="79"/>
      <c r="I57" s="79"/>
      <c r="J57" s="79"/>
    </row>
    <row r="58" spans="1:10" ht="49.5" customHeight="1" x14ac:dyDescent="0.2">
      <c r="A58" s="30">
        <v>54</v>
      </c>
      <c r="B58" s="80"/>
      <c r="C58" s="80"/>
      <c r="D58" s="80"/>
      <c r="E58" s="80"/>
      <c r="F58" s="80"/>
      <c r="G58" s="80"/>
      <c r="H58" s="80"/>
      <c r="I58" s="80"/>
      <c r="J58" s="80"/>
    </row>
    <row r="59" spans="1:10" ht="49.5" customHeight="1" x14ac:dyDescent="0.2">
      <c r="A59" s="30">
        <v>55</v>
      </c>
      <c r="B59" s="113" t="s">
        <v>1007</v>
      </c>
      <c r="C59" s="114"/>
      <c r="D59" s="114"/>
      <c r="E59" s="114"/>
      <c r="F59" s="114"/>
      <c r="G59" s="114"/>
      <c r="H59" s="114"/>
      <c r="I59" s="114"/>
      <c r="J59" s="115"/>
    </row>
    <row r="60" spans="1:10" ht="49.5" customHeight="1" x14ac:dyDescent="0.2">
      <c r="A60" s="30">
        <v>56</v>
      </c>
      <c r="B60" s="78"/>
      <c r="C60" s="78"/>
      <c r="D60" s="78"/>
      <c r="E60" s="78"/>
      <c r="F60" s="78"/>
      <c r="G60" s="78"/>
      <c r="H60" s="78"/>
      <c r="I60" s="78"/>
      <c r="J60" s="78"/>
    </row>
    <row r="61" spans="1:10" ht="49.5" customHeight="1" x14ac:dyDescent="0.2">
      <c r="A61" s="30">
        <v>57</v>
      </c>
      <c r="B61" s="79"/>
      <c r="C61" s="79"/>
      <c r="D61" s="79"/>
      <c r="E61" s="79"/>
      <c r="F61" s="79"/>
      <c r="G61" s="79"/>
      <c r="H61" s="79"/>
      <c r="I61" s="79"/>
      <c r="J61" s="79"/>
    </row>
    <row r="62" spans="1:10" ht="49.5" customHeight="1" x14ac:dyDescent="0.2">
      <c r="A62" s="30">
        <v>58</v>
      </c>
      <c r="B62" s="79"/>
      <c r="C62" s="79"/>
      <c r="D62" s="79"/>
      <c r="E62" s="79"/>
      <c r="F62" s="79"/>
      <c r="G62" s="79"/>
      <c r="H62" s="79"/>
      <c r="I62" s="79"/>
      <c r="J62" s="79"/>
    </row>
    <row r="63" spans="1:10" ht="49.5" customHeight="1" x14ac:dyDescent="0.2">
      <c r="A63" s="30">
        <v>59</v>
      </c>
      <c r="B63" s="80"/>
      <c r="C63" s="80"/>
      <c r="D63" s="80"/>
      <c r="E63" s="80"/>
      <c r="F63" s="80"/>
      <c r="G63" s="80"/>
      <c r="H63" s="80"/>
      <c r="I63" s="80"/>
      <c r="J63" s="80"/>
    </row>
    <row r="64" spans="1:10" ht="49.5" customHeight="1" x14ac:dyDescent="0.2">
      <c r="A64" s="30">
        <v>60</v>
      </c>
      <c r="B64" s="113" t="s">
        <v>1629</v>
      </c>
      <c r="C64" s="114"/>
      <c r="D64" s="114"/>
      <c r="E64" s="114"/>
      <c r="F64" s="114"/>
      <c r="G64" s="114"/>
      <c r="H64" s="114"/>
      <c r="I64" s="114"/>
      <c r="J64" s="115"/>
    </row>
    <row r="65" spans="1:10" ht="49.5" customHeight="1" x14ac:dyDescent="0.2">
      <c r="A65" s="30">
        <v>61</v>
      </c>
      <c r="B65" s="78"/>
      <c r="C65" s="78"/>
      <c r="D65" s="78"/>
      <c r="E65" s="78"/>
      <c r="F65" s="78"/>
      <c r="G65" s="78"/>
      <c r="H65" s="78"/>
      <c r="I65" s="78"/>
      <c r="J65" s="78"/>
    </row>
    <row r="66" spans="1:10" ht="49.5" customHeight="1" x14ac:dyDescent="0.2">
      <c r="A66" s="30">
        <v>62</v>
      </c>
      <c r="B66" s="78"/>
      <c r="C66" s="78"/>
      <c r="D66" s="78"/>
      <c r="E66" s="78"/>
      <c r="F66" s="78"/>
      <c r="G66" s="78"/>
      <c r="H66" s="78"/>
      <c r="I66" s="78"/>
      <c r="J66" s="78"/>
    </row>
    <row r="67" spans="1:10" ht="49.5" customHeight="1" x14ac:dyDescent="0.2">
      <c r="A67" s="30">
        <v>63</v>
      </c>
      <c r="B67" s="79"/>
      <c r="C67" s="79"/>
      <c r="D67" s="79"/>
      <c r="E67" s="79"/>
      <c r="F67" s="79"/>
      <c r="G67" s="79"/>
      <c r="H67" s="79"/>
      <c r="I67" s="79"/>
      <c r="J67" s="79"/>
    </row>
    <row r="68" spans="1:10" ht="49.5" customHeight="1" x14ac:dyDescent="0.2">
      <c r="A68" s="30">
        <v>64</v>
      </c>
      <c r="B68" s="79"/>
      <c r="C68" s="79"/>
      <c r="D68" s="79"/>
      <c r="E68" s="79"/>
      <c r="F68" s="79"/>
      <c r="G68" s="79"/>
      <c r="H68" s="79"/>
      <c r="I68" s="79"/>
      <c r="J68" s="79"/>
    </row>
    <row r="69" spans="1:10" ht="49.5" customHeight="1" x14ac:dyDescent="0.2">
      <c r="A69" s="30">
        <v>65</v>
      </c>
      <c r="B69" s="79"/>
      <c r="C69" s="79"/>
      <c r="D69" s="79"/>
      <c r="E69" s="79"/>
      <c r="F69" s="79"/>
      <c r="G69" s="79"/>
      <c r="H69" s="79"/>
      <c r="I69" s="79"/>
      <c r="J69" s="79"/>
    </row>
    <row r="70" spans="1:10" ht="49.5" customHeight="1" x14ac:dyDescent="0.2">
      <c r="A70" s="30">
        <v>66</v>
      </c>
      <c r="B70" s="80"/>
      <c r="C70" s="80"/>
      <c r="D70" s="80"/>
      <c r="E70" s="80"/>
      <c r="F70" s="80"/>
      <c r="G70" s="80"/>
      <c r="H70" s="80"/>
      <c r="I70" s="80"/>
      <c r="J70" s="80"/>
    </row>
    <row r="71" spans="1:10" ht="49.5" customHeight="1" x14ac:dyDescent="0.2">
      <c r="A71" s="30">
        <v>67</v>
      </c>
      <c r="B71" s="113" t="s">
        <v>1008</v>
      </c>
      <c r="C71" s="114"/>
      <c r="D71" s="114"/>
      <c r="E71" s="114"/>
      <c r="F71" s="114"/>
      <c r="G71" s="114"/>
      <c r="H71" s="114"/>
      <c r="I71" s="114"/>
      <c r="J71" s="115"/>
    </row>
    <row r="72" spans="1:10" ht="49.5" customHeight="1" x14ac:dyDescent="0.2">
      <c r="A72" s="30">
        <v>68</v>
      </c>
      <c r="B72" s="78"/>
      <c r="C72" s="78"/>
      <c r="D72" s="78"/>
      <c r="E72" s="78"/>
      <c r="F72" s="78"/>
      <c r="G72" s="78"/>
      <c r="H72" s="78"/>
      <c r="I72" s="78"/>
      <c r="J72" s="78"/>
    </row>
    <row r="73" spans="1:10" ht="49.5" customHeight="1" x14ac:dyDescent="0.2">
      <c r="A73" s="30">
        <v>69</v>
      </c>
      <c r="B73" s="79"/>
      <c r="C73" s="79"/>
      <c r="D73" s="79"/>
      <c r="E73" s="79"/>
      <c r="F73" s="79"/>
      <c r="G73" s="79"/>
      <c r="H73" s="79"/>
      <c r="I73" s="79"/>
      <c r="J73" s="79"/>
    </row>
    <row r="74" spans="1:10" ht="49.5" customHeight="1" x14ac:dyDescent="0.2">
      <c r="A74" s="30">
        <v>70</v>
      </c>
      <c r="B74" s="79"/>
      <c r="C74" s="79"/>
      <c r="D74" s="79"/>
      <c r="E74" s="79"/>
      <c r="F74" s="79"/>
      <c r="G74" s="79"/>
      <c r="H74" s="79"/>
      <c r="I74" s="79"/>
      <c r="J74" s="79"/>
    </row>
    <row r="75" spans="1:10" ht="49.5" customHeight="1" x14ac:dyDescent="0.2">
      <c r="A75" s="30">
        <v>71</v>
      </c>
      <c r="B75" s="79"/>
      <c r="C75" s="79"/>
      <c r="D75" s="79"/>
      <c r="E75" s="79"/>
      <c r="F75" s="79"/>
      <c r="G75" s="79"/>
      <c r="H75" s="79"/>
      <c r="I75" s="79"/>
      <c r="J75" s="79"/>
    </row>
    <row r="76" spans="1:10" ht="49.5" customHeight="1" x14ac:dyDescent="0.2">
      <c r="A76" s="30">
        <v>72</v>
      </c>
      <c r="B76" s="79"/>
      <c r="C76" s="79"/>
      <c r="D76" s="79"/>
      <c r="E76" s="79"/>
      <c r="F76" s="79"/>
      <c r="G76" s="79"/>
      <c r="H76" s="79"/>
      <c r="I76" s="79"/>
      <c r="J76" s="79"/>
    </row>
    <row r="77" spans="1:10" ht="49.5" customHeight="1" x14ac:dyDescent="0.2">
      <c r="A77" s="30">
        <v>73</v>
      </c>
      <c r="B77" s="79"/>
      <c r="C77" s="79"/>
      <c r="D77" s="79"/>
      <c r="E77" s="79"/>
      <c r="F77" s="79"/>
      <c r="G77" s="79"/>
      <c r="H77" s="79"/>
      <c r="I77" s="79"/>
      <c r="J77" s="79"/>
    </row>
    <row r="78" spans="1:10" ht="49.5" customHeight="1" x14ac:dyDescent="0.2">
      <c r="A78" s="30">
        <v>74</v>
      </c>
      <c r="B78" s="79"/>
      <c r="C78" s="79"/>
      <c r="D78" s="79"/>
      <c r="E78" s="79"/>
      <c r="F78" s="79"/>
      <c r="G78" s="79"/>
      <c r="H78" s="79"/>
      <c r="I78" s="79"/>
      <c r="J78" s="79"/>
    </row>
    <row r="79" spans="1:10" ht="49.5" customHeight="1" x14ac:dyDescent="0.2">
      <c r="A79" s="30">
        <v>75</v>
      </c>
      <c r="B79" s="79"/>
      <c r="C79" s="79"/>
      <c r="D79" s="79"/>
      <c r="E79" s="79"/>
      <c r="F79" s="79"/>
      <c r="G79" s="79"/>
      <c r="H79" s="79"/>
      <c r="I79" s="79"/>
      <c r="J79" s="79"/>
    </row>
    <row r="80" spans="1:10" ht="49.5" customHeight="1" x14ac:dyDescent="0.2">
      <c r="A80" s="30">
        <v>76</v>
      </c>
      <c r="B80" s="79"/>
      <c r="C80" s="79"/>
      <c r="D80" s="79"/>
      <c r="E80" s="79"/>
      <c r="F80" s="79"/>
      <c r="G80" s="79"/>
      <c r="H80" s="79"/>
      <c r="I80" s="79"/>
      <c r="J80" s="79"/>
    </row>
    <row r="81" spans="1:10" x14ac:dyDescent="0.2">
      <c r="A81" s="30"/>
      <c r="B81" s="32"/>
      <c r="C81" s="32"/>
      <c r="D81" s="32"/>
      <c r="E81" s="32"/>
      <c r="F81" s="32"/>
      <c r="G81" s="32"/>
      <c r="H81" s="32"/>
      <c r="I81" s="32"/>
      <c r="J81" s="32"/>
    </row>
    <row r="82" spans="1:10" x14ac:dyDescent="0.2">
      <c r="A82" s="30"/>
      <c r="B82" s="32"/>
      <c r="C82" s="32"/>
      <c r="D82" s="32"/>
      <c r="E82" s="32"/>
      <c r="F82" s="32"/>
      <c r="G82" s="32"/>
      <c r="H82" s="32"/>
      <c r="I82" s="32"/>
      <c r="J82" s="32"/>
    </row>
    <row r="83" spans="1:10" x14ac:dyDescent="0.2">
      <c r="A83" s="30"/>
      <c r="B83" s="32"/>
      <c r="C83" s="32"/>
      <c r="D83" s="32"/>
      <c r="E83" s="32"/>
      <c r="F83" s="32"/>
      <c r="G83" s="32"/>
      <c r="H83" s="32"/>
      <c r="I83" s="32"/>
      <c r="J83" s="32"/>
    </row>
    <row r="84" spans="1:10" x14ac:dyDescent="0.2">
      <c r="A84" s="30"/>
      <c r="B84" s="32"/>
      <c r="C84" s="32"/>
      <c r="D84" s="32"/>
      <c r="E84" s="32"/>
      <c r="F84" s="32"/>
      <c r="G84" s="32"/>
      <c r="H84" s="32"/>
      <c r="I84" s="32"/>
      <c r="J84" s="32"/>
    </row>
    <row r="85" spans="1:10" x14ac:dyDescent="0.2">
      <c r="A85" s="30"/>
      <c r="B85" s="32"/>
      <c r="C85" s="32"/>
      <c r="D85" s="32"/>
      <c r="E85" s="32"/>
      <c r="F85" s="32"/>
      <c r="G85" s="32"/>
      <c r="H85" s="32"/>
      <c r="I85" s="32"/>
      <c r="J85" s="32"/>
    </row>
    <row r="86" spans="1:10" x14ac:dyDescent="0.2">
      <c r="A86" s="30"/>
      <c r="B86" s="32"/>
      <c r="C86" s="32"/>
      <c r="D86" s="32"/>
      <c r="E86" s="32"/>
      <c r="F86" s="32"/>
      <c r="G86" s="32"/>
      <c r="H86" s="32"/>
      <c r="I86" s="32"/>
      <c r="J86" s="32"/>
    </row>
    <row r="87" spans="1:10" x14ac:dyDescent="0.2">
      <c r="A87" s="30"/>
      <c r="B87" s="32"/>
      <c r="C87" s="32"/>
      <c r="D87" s="32"/>
      <c r="E87" s="32"/>
      <c r="F87" s="32"/>
      <c r="G87" s="32"/>
      <c r="H87" s="32"/>
      <c r="I87" s="32"/>
      <c r="J87" s="32"/>
    </row>
    <row r="88" spans="1:10" x14ac:dyDescent="0.2">
      <c r="A88" s="30"/>
      <c r="B88" s="32"/>
      <c r="C88" s="32"/>
      <c r="D88" s="32"/>
      <c r="E88" s="32"/>
      <c r="F88" s="32"/>
      <c r="G88" s="32"/>
      <c r="H88" s="32"/>
      <c r="I88" s="32"/>
      <c r="J88" s="32"/>
    </row>
    <row r="89" spans="1:10" x14ac:dyDescent="0.2">
      <c r="A89" s="30"/>
      <c r="B89" s="32"/>
      <c r="C89" s="32"/>
      <c r="D89" s="32"/>
      <c r="E89" s="32"/>
      <c r="F89" s="32"/>
      <c r="G89" s="32"/>
      <c r="H89" s="32"/>
      <c r="I89" s="32"/>
      <c r="J89" s="32"/>
    </row>
    <row r="90" spans="1:10" x14ac:dyDescent="0.2">
      <c r="A90" s="30"/>
      <c r="B90" s="32"/>
      <c r="C90" s="32"/>
      <c r="D90" s="32"/>
      <c r="E90" s="32"/>
      <c r="F90" s="32"/>
      <c r="G90" s="32"/>
      <c r="H90" s="32"/>
      <c r="I90" s="32"/>
      <c r="J90" s="32"/>
    </row>
    <row r="91" spans="1:10" x14ac:dyDescent="0.2">
      <c r="A91" s="30"/>
      <c r="B91" s="32"/>
      <c r="C91" s="32"/>
      <c r="D91" s="32"/>
      <c r="E91" s="32"/>
      <c r="F91" s="32"/>
      <c r="G91" s="32"/>
      <c r="H91" s="32"/>
      <c r="I91" s="32"/>
      <c r="J91" s="32"/>
    </row>
    <row r="92" spans="1:10" x14ac:dyDescent="0.2">
      <c r="A92" s="30"/>
      <c r="B92" s="32"/>
      <c r="C92" s="32"/>
      <c r="D92" s="32"/>
      <c r="E92" s="32"/>
      <c r="F92" s="32"/>
      <c r="G92" s="32"/>
      <c r="H92" s="32"/>
      <c r="I92" s="32"/>
      <c r="J92" s="32"/>
    </row>
    <row r="93" spans="1:10" x14ac:dyDescent="0.2">
      <c r="A93" s="30"/>
      <c r="B93" s="32"/>
      <c r="C93" s="32"/>
      <c r="D93" s="32"/>
      <c r="E93" s="32"/>
      <c r="F93" s="32"/>
      <c r="G93" s="32"/>
      <c r="H93" s="32"/>
      <c r="I93" s="32"/>
      <c r="J93" s="32"/>
    </row>
    <row r="94" spans="1:10" x14ac:dyDescent="0.2">
      <c r="A94" s="30"/>
      <c r="B94" s="32"/>
      <c r="C94" s="32"/>
      <c r="D94" s="32"/>
      <c r="E94" s="32"/>
      <c r="F94" s="32"/>
      <c r="G94" s="32"/>
      <c r="H94" s="32"/>
      <c r="I94" s="32"/>
      <c r="J94" s="32"/>
    </row>
    <row r="95" spans="1:10" x14ac:dyDescent="0.2">
      <c r="A95" s="30"/>
      <c r="B95" s="32"/>
      <c r="C95" s="32"/>
      <c r="D95" s="32"/>
      <c r="E95" s="32"/>
      <c r="F95" s="32"/>
      <c r="G95" s="32"/>
      <c r="H95" s="32"/>
      <c r="I95" s="32"/>
      <c r="J95" s="32"/>
    </row>
    <row r="96" spans="1:10" x14ac:dyDescent="0.2">
      <c r="A96" s="30"/>
      <c r="B96" s="32"/>
      <c r="C96" s="32"/>
      <c r="D96" s="32"/>
      <c r="E96" s="32"/>
      <c r="F96" s="32"/>
      <c r="G96" s="32"/>
      <c r="H96" s="32"/>
      <c r="I96" s="32"/>
      <c r="J96" s="32"/>
    </row>
    <row r="97" spans="1:10" x14ac:dyDescent="0.2">
      <c r="A97" s="30"/>
      <c r="B97" s="32"/>
      <c r="C97" s="32"/>
      <c r="D97" s="32"/>
      <c r="E97" s="32"/>
      <c r="F97" s="32"/>
      <c r="G97" s="32"/>
      <c r="H97" s="32"/>
      <c r="I97" s="32"/>
      <c r="J97" s="32"/>
    </row>
    <row r="98" spans="1:10" x14ac:dyDescent="0.2">
      <c r="A98" s="30"/>
      <c r="B98" s="32"/>
      <c r="C98" s="32"/>
      <c r="D98" s="32"/>
      <c r="E98" s="32"/>
      <c r="F98" s="32"/>
      <c r="G98" s="32"/>
      <c r="H98" s="32"/>
      <c r="I98" s="32"/>
      <c r="J98" s="32"/>
    </row>
    <row r="99" spans="1:10" x14ac:dyDescent="0.2">
      <c r="A99" s="30"/>
      <c r="B99" s="32"/>
      <c r="C99" s="32"/>
      <c r="D99" s="32"/>
      <c r="E99" s="32"/>
      <c r="F99" s="32"/>
      <c r="G99" s="32"/>
      <c r="H99" s="32"/>
      <c r="I99" s="32"/>
      <c r="J99" s="32"/>
    </row>
    <row r="100" spans="1:10" x14ac:dyDescent="0.2">
      <c r="A100" s="30"/>
      <c r="B100" s="32"/>
      <c r="C100" s="32"/>
      <c r="D100" s="32"/>
      <c r="E100" s="32"/>
      <c r="F100" s="32"/>
      <c r="G100" s="32"/>
      <c r="H100" s="32"/>
      <c r="I100" s="32"/>
      <c r="J100" s="32"/>
    </row>
    <row r="101" spans="1:10" x14ac:dyDescent="0.2">
      <c r="A101" s="30"/>
      <c r="B101" s="32"/>
      <c r="C101" s="32"/>
      <c r="D101" s="32"/>
      <c r="E101" s="32"/>
      <c r="F101" s="32"/>
      <c r="G101" s="32"/>
      <c r="H101" s="32"/>
      <c r="I101" s="32"/>
      <c r="J101" s="32"/>
    </row>
    <row r="102" spans="1:10" x14ac:dyDescent="0.2">
      <c r="A102" s="30"/>
      <c r="B102" s="32"/>
      <c r="C102" s="32"/>
      <c r="D102" s="32"/>
      <c r="E102" s="32"/>
      <c r="F102" s="32"/>
      <c r="G102" s="32"/>
      <c r="H102" s="32"/>
      <c r="I102" s="32"/>
      <c r="J102" s="32"/>
    </row>
    <row r="103" spans="1:10" x14ac:dyDescent="0.2">
      <c r="A103" s="30"/>
      <c r="B103" s="32"/>
      <c r="C103" s="32"/>
      <c r="D103" s="32"/>
      <c r="E103" s="32"/>
      <c r="F103" s="32"/>
      <c r="G103" s="32"/>
      <c r="H103" s="32"/>
      <c r="I103" s="32"/>
      <c r="J103" s="32"/>
    </row>
    <row r="104" spans="1:10" x14ac:dyDescent="0.2">
      <c r="A104" s="30"/>
      <c r="B104" s="32"/>
      <c r="C104" s="32"/>
      <c r="D104" s="32"/>
      <c r="E104" s="32"/>
      <c r="F104" s="32"/>
      <c r="G104" s="32"/>
      <c r="H104" s="32"/>
      <c r="I104" s="32"/>
      <c r="J104" s="32"/>
    </row>
    <row r="105" spans="1:10" x14ac:dyDescent="0.2">
      <c r="A105" s="30"/>
      <c r="B105" s="32"/>
      <c r="C105" s="32"/>
      <c r="D105" s="32"/>
      <c r="E105" s="32"/>
      <c r="F105" s="32"/>
      <c r="G105" s="32"/>
      <c r="H105" s="32"/>
      <c r="I105" s="32"/>
      <c r="J105" s="32"/>
    </row>
    <row r="106" spans="1:10" x14ac:dyDescent="0.2">
      <c r="A106" s="30"/>
      <c r="B106" s="32"/>
      <c r="C106" s="32"/>
      <c r="D106" s="32"/>
      <c r="E106" s="32"/>
      <c r="F106" s="32"/>
      <c r="G106" s="32"/>
      <c r="H106" s="32"/>
      <c r="I106" s="32"/>
      <c r="J106" s="32"/>
    </row>
    <row r="107" spans="1:10" x14ac:dyDescent="0.2">
      <c r="A107" s="30"/>
      <c r="B107" s="32"/>
      <c r="C107" s="32"/>
      <c r="D107" s="32"/>
      <c r="E107" s="32"/>
      <c r="F107" s="32"/>
      <c r="G107" s="32"/>
      <c r="H107" s="32"/>
      <c r="I107" s="32"/>
      <c r="J107" s="32"/>
    </row>
    <row r="108" spans="1:10" x14ac:dyDescent="0.2">
      <c r="A108" s="30"/>
      <c r="B108" s="32"/>
      <c r="C108" s="32"/>
      <c r="D108" s="32"/>
      <c r="E108" s="32"/>
      <c r="F108" s="32"/>
      <c r="G108" s="32"/>
      <c r="H108" s="32"/>
      <c r="I108" s="32"/>
      <c r="J108" s="32"/>
    </row>
    <row r="109" spans="1:10" x14ac:dyDescent="0.2">
      <c r="A109" s="30"/>
      <c r="B109" s="32"/>
      <c r="C109" s="32"/>
      <c r="D109" s="32"/>
      <c r="E109" s="32"/>
      <c r="F109" s="32"/>
      <c r="G109" s="32"/>
      <c r="H109" s="32"/>
      <c r="I109" s="32"/>
      <c r="J109" s="32"/>
    </row>
    <row r="110" spans="1:10" x14ac:dyDescent="0.2">
      <c r="A110" s="30"/>
      <c r="B110" s="32"/>
      <c r="C110" s="32"/>
      <c r="D110" s="32"/>
      <c r="E110" s="32"/>
      <c r="F110" s="32"/>
      <c r="G110" s="32"/>
      <c r="H110" s="32"/>
      <c r="I110" s="32"/>
      <c r="J110" s="32"/>
    </row>
    <row r="111" spans="1:10" x14ac:dyDescent="0.2">
      <c r="A111" s="30"/>
      <c r="B111" s="32"/>
      <c r="C111" s="32"/>
      <c r="D111" s="32"/>
      <c r="E111" s="32"/>
      <c r="F111" s="32"/>
      <c r="G111" s="32"/>
      <c r="H111" s="32"/>
      <c r="I111" s="32"/>
      <c r="J111" s="32"/>
    </row>
    <row r="112" spans="1:10" x14ac:dyDescent="0.2">
      <c r="A112" s="30"/>
      <c r="B112" s="32"/>
      <c r="C112" s="32"/>
      <c r="D112" s="32"/>
      <c r="E112" s="32"/>
      <c r="F112" s="32"/>
      <c r="G112" s="32"/>
      <c r="H112" s="32"/>
      <c r="I112" s="32"/>
      <c r="J112" s="32"/>
    </row>
    <row r="113" spans="1:10" x14ac:dyDescent="0.2">
      <c r="A113" s="30"/>
      <c r="B113" s="32"/>
      <c r="C113" s="32"/>
      <c r="D113" s="32"/>
      <c r="E113" s="32"/>
      <c r="F113" s="32"/>
      <c r="G113" s="32"/>
      <c r="H113" s="32"/>
      <c r="I113" s="32"/>
      <c r="J113" s="32"/>
    </row>
    <row r="114" spans="1:10" x14ac:dyDescent="0.2">
      <c r="A114" s="30"/>
      <c r="B114" s="32"/>
      <c r="C114" s="32"/>
      <c r="D114" s="32"/>
      <c r="E114" s="32"/>
      <c r="F114" s="32"/>
      <c r="G114" s="32"/>
      <c r="H114" s="32"/>
      <c r="I114" s="32"/>
      <c r="J114" s="32"/>
    </row>
    <row r="115" spans="1:10" x14ac:dyDescent="0.2">
      <c r="A115" s="30"/>
      <c r="B115" s="32"/>
      <c r="C115" s="32"/>
      <c r="D115" s="32"/>
      <c r="E115" s="32"/>
      <c r="F115" s="32"/>
      <c r="G115" s="32"/>
      <c r="H115" s="32"/>
      <c r="I115" s="32"/>
      <c r="J115" s="32"/>
    </row>
    <row r="116" spans="1:10" x14ac:dyDescent="0.2">
      <c r="A116" s="30"/>
      <c r="B116" s="32"/>
      <c r="C116" s="32"/>
      <c r="D116" s="32"/>
      <c r="E116" s="32"/>
      <c r="F116" s="32"/>
      <c r="G116" s="32"/>
      <c r="H116" s="32"/>
      <c r="I116" s="32"/>
      <c r="J116" s="32"/>
    </row>
    <row r="117" spans="1:10" x14ac:dyDescent="0.2">
      <c r="A117" s="30"/>
      <c r="B117" s="32"/>
      <c r="C117" s="32"/>
      <c r="D117" s="32"/>
      <c r="E117" s="32"/>
      <c r="F117" s="32"/>
      <c r="G117" s="32"/>
      <c r="H117" s="32"/>
      <c r="I117" s="32"/>
      <c r="J117" s="32"/>
    </row>
    <row r="118" spans="1:10" x14ac:dyDescent="0.2">
      <c r="A118" s="30"/>
      <c r="B118" s="32"/>
      <c r="C118" s="32"/>
      <c r="D118" s="32"/>
      <c r="E118" s="32"/>
      <c r="F118" s="32"/>
      <c r="G118" s="32"/>
      <c r="H118" s="32"/>
      <c r="I118" s="32"/>
      <c r="J118" s="32"/>
    </row>
    <row r="119" spans="1:10" x14ac:dyDescent="0.2">
      <c r="A119" s="30"/>
      <c r="B119" s="32"/>
      <c r="C119" s="32"/>
      <c r="D119" s="32"/>
      <c r="E119" s="32"/>
      <c r="F119" s="32"/>
      <c r="G119" s="32"/>
      <c r="H119" s="32"/>
      <c r="I119" s="32"/>
      <c r="J119" s="32"/>
    </row>
    <row r="120" spans="1:10" x14ac:dyDescent="0.2">
      <c r="A120" s="30"/>
      <c r="B120" s="32"/>
      <c r="C120" s="32"/>
      <c r="D120" s="32"/>
      <c r="E120" s="32"/>
      <c r="F120" s="32"/>
      <c r="G120" s="32"/>
      <c r="H120" s="32"/>
      <c r="I120" s="32"/>
      <c r="J120" s="32"/>
    </row>
    <row r="121" spans="1:10" x14ac:dyDescent="0.2">
      <c r="A121" s="30"/>
      <c r="B121" s="32"/>
      <c r="C121" s="32"/>
      <c r="D121" s="32"/>
      <c r="E121" s="32"/>
      <c r="F121" s="32"/>
      <c r="G121" s="32"/>
      <c r="H121" s="32"/>
      <c r="I121" s="32"/>
      <c r="J121" s="32"/>
    </row>
    <row r="122" spans="1:10" x14ac:dyDescent="0.2">
      <c r="A122" s="30"/>
      <c r="B122" s="31"/>
      <c r="C122" s="32"/>
      <c r="D122" s="32"/>
      <c r="E122" s="32"/>
      <c r="F122" s="32"/>
      <c r="G122" s="32"/>
      <c r="H122" s="32"/>
      <c r="I122" s="32"/>
      <c r="J122" s="32"/>
    </row>
    <row r="123" spans="1:10" x14ac:dyDescent="0.2">
      <c r="A123" s="30"/>
      <c r="B123" s="31"/>
      <c r="C123" s="32"/>
      <c r="D123" s="32"/>
      <c r="E123" s="32"/>
      <c r="F123" s="32"/>
      <c r="G123" s="32"/>
      <c r="H123" s="32"/>
      <c r="I123" s="32"/>
      <c r="J123" s="32"/>
    </row>
    <row r="124" spans="1:10" x14ac:dyDescent="0.2">
      <c r="A124" s="30"/>
      <c r="B124" s="31"/>
      <c r="C124" s="32"/>
      <c r="D124" s="32"/>
      <c r="E124" s="32"/>
      <c r="F124" s="32"/>
      <c r="G124" s="32"/>
      <c r="H124" s="32"/>
      <c r="I124" s="32"/>
      <c r="J124" s="32"/>
    </row>
    <row r="125" spans="1:10" x14ac:dyDescent="0.2">
      <c r="A125" s="30"/>
      <c r="B125" s="31"/>
      <c r="C125" s="32"/>
      <c r="D125" s="32"/>
      <c r="E125" s="32"/>
      <c r="F125" s="32"/>
      <c r="G125" s="32"/>
      <c r="H125" s="32"/>
      <c r="I125" s="32"/>
      <c r="J125" s="32"/>
    </row>
    <row r="126" spans="1:10" x14ac:dyDescent="0.2">
      <c r="A126" s="30"/>
      <c r="B126" s="31"/>
      <c r="C126" s="32"/>
      <c r="D126" s="32"/>
      <c r="E126" s="32"/>
      <c r="F126" s="32"/>
      <c r="G126" s="32"/>
      <c r="H126" s="32"/>
      <c r="I126" s="32"/>
      <c r="J126" s="32"/>
    </row>
    <row r="127" spans="1:10" x14ac:dyDescent="0.2">
      <c r="A127" s="30"/>
      <c r="B127" s="31"/>
      <c r="C127" s="32"/>
      <c r="D127" s="32"/>
      <c r="E127" s="32"/>
      <c r="F127" s="32"/>
      <c r="G127" s="32"/>
      <c r="H127" s="32"/>
      <c r="I127" s="32"/>
      <c r="J127" s="32"/>
    </row>
    <row r="128" spans="1:10" x14ac:dyDescent="0.2">
      <c r="A128" s="30"/>
      <c r="B128" s="31"/>
      <c r="C128" s="32"/>
      <c r="D128" s="32"/>
      <c r="E128" s="32"/>
      <c r="F128" s="32"/>
      <c r="G128" s="32"/>
      <c r="H128" s="32"/>
      <c r="I128" s="32"/>
      <c r="J128" s="32"/>
    </row>
    <row r="129" spans="1:10" x14ac:dyDescent="0.2">
      <c r="A129" s="30"/>
      <c r="B129" s="31"/>
      <c r="C129" s="32"/>
      <c r="D129" s="32"/>
      <c r="E129" s="32"/>
      <c r="F129" s="32"/>
      <c r="G129" s="32"/>
      <c r="H129" s="32"/>
      <c r="I129" s="32"/>
      <c r="J129" s="32"/>
    </row>
    <row r="130" spans="1:10" x14ac:dyDescent="0.2">
      <c r="A130" s="30"/>
      <c r="B130" s="31"/>
      <c r="C130" s="32"/>
      <c r="D130" s="32"/>
      <c r="E130" s="32"/>
      <c r="F130" s="32"/>
      <c r="G130" s="32"/>
      <c r="H130" s="32"/>
      <c r="I130" s="32"/>
      <c r="J130" s="32"/>
    </row>
    <row r="131" spans="1:10" x14ac:dyDescent="0.2">
      <c r="A131" s="30"/>
      <c r="B131" s="31"/>
      <c r="C131" s="32"/>
      <c r="D131" s="32"/>
      <c r="E131" s="32"/>
      <c r="F131" s="32"/>
      <c r="G131" s="32"/>
      <c r="H131" s="32"/>
      <c r="I131" s="32"/>
      <c r="J131" s="32"/>
    </row>
    <row r="132" spans="1:10" x14ac:dyDescent="0.2">
      <c r="A132" s="30"/>
      <c r="B132" s="31"/>
      <c r="C132" s="32"/>
      <c r="D132" s="32"/>
      <c r="E132" s="32"/>
      <c r="F132" s="32"/>
      <c r="G132" s="32"/>
      <c r="H132" s="32"/>
      <c r="I132" s="32"/>
      <c r="J132" s="32"/>
    </row>
    <row r="133" spans="1:10" x14ac:dyDescent="0.2">
      <c r="A133" s="30"/>
      <c r="B133" s="31"/>
      <c r="C133" s="32"/>
      <c r="D133" s="32"/>
      <c r="E133" s="32"/>
      <c r="F133" s="32"/>
      <c r="G133" s="32"/>
      <c r="H133" s="32"/>
      <c r="I133" s="32"/>
      <c r="J133" s="32"/>
    </row>
    <row r="134" spans="1:10" x14ac:dyDescent="0.2">
      <c r="A134" s="30"/>
      <c r="B134" s="31"/>
      <c r="C134" s="32"/>
      <c r="D134" s="32"/>
      <c r="E134" s="32"/>
      <c r="F134" s="32"/>
      <c r="G134" s="32"/>
      <c r="H134" s="32"/>
      <c r="I134" s="32"/>
      <c r="J134" s="32"/>
    </row>
    <row r="135" spans="1:10" x14ac:dyDescent="0.2">
      <c r="A135" s="30"/>
      <c r="B135" s="31"/>
      <c r="C135" s="32"/>
      <c r="D135" s="32"/>
      <c r="E135" s="32"/>
      <c r="F135" s="32"/>
      <c r="G135" s="32"/>
      <c r="H135" s="32"/>
      <c r="I135" s="32"/>
      <c r="J135" s="32"/>
    </row>
    <row r="136" spans="1:10" x14ac:dyDescent="0.2">
      <c r="A136" s="30"/>
      <c r="B136" s="31"/>
      <c r="C136" s="32"/>
      <c r="D136" s="32"/>
      <c r="E136" s="32"/>
      <c r="F136" s="32"/>
      <c r="G136" s="32"/>
      <c r="H136" s="32"/>
      <c r="I136" s="32"/>
      <c r="J136" s="32"/>
    </row>
    <row r="137" spans="1:10" x14ac:dyDescent="0.2">
      <c r="A137" s="30"/>
      <c r="B137" s="31"/>
      <c r="C137" s="32"/>
      <c r="D137" s="32"/>
      <c r="E137" s="32"/>
      <c r="F137" s="32"/>
      <c r="G137" s="32"/>
      <c r="H137" s="32"/>
      <c r="I137" s="32"/>
      <c r="J137" s="32"/>
    </row>
    <row r="138" spans="1:10" x14ac:dyDescent="0.2">
      <c r="A138" s="30"/>
      <c r="B138" s="31"/>
      <c r="C138" s="32"/>
      <c r="D138" s="32"/>
      <c r="E138" s="32"/>
      <c r="F138" s="32"/>
      <c r="G138" s="32"/>
      <c r="H138" s="32"/>
      <c r="I138" s="32"/>
      <c r="J138" s="32"/>
    </row>
    <row r="139" spans="1:10" x14ac:dyDescent="0.2">
      <c r="A139" s="30"/>
      <c r="B139" s="31"/>
      <c r="C139" s="32"/>
      <c r="D139" s="32"/>
      <c r="E139" s="32"/>
      <c r="F139" s="32"/>
      <c r="G139" s="32"/>
      <c r="H139" s="32"/>
      <c r="I139" s="32"/>
      <c r="J139" s="32"/>
    </row>
    <row r="140" spans="1:10" x14ac:dyDescent="0.2">
      <c r="A140" s="30"/>
      <c r="B140" s="31"/>
      <c r="C140" s="32"/>
      <c r="D140" s="32"/>
      <c r="E140" s="32"/>
      <c r="F140" s="32"/>
      <c r="G140" s="32"/>
      <c r="H140" s="32"/>
      <c r="I140" s="32"/>
      <c r="J140" s="32"/>
    </row>
    <row r="141" spans="1:10" x14ac:dyDescent="0.2">
      <c r="A141" s="30"/>
      <c r="B141" s="31"/>
      <c r="C141" s="32"/>
      <c r="D141" s="32"/>
      <c r="E141" s="32"/>
      <c r="F141" s="32"/>
      <c r="G141" s="32"/>
      <c r="H141" s="32"/>
      <c r="I141" s="32"/>
      <c r="J141" s="32"/>
    </row>
    <row r="142" spans="1:10" x14ac:dyDescent="0.2">
      <c r="A142" s="30"/>
      <c r="B142" s="31"/>
      <c r="C142" s="32"/>
      <c r="D142" s="32"/>
      <c r="E142" s="32"/>
      <c r="F142" s="32"/>
      <c r="G142" s="32"/>
      <c r="H142" s="32"/>
      <c r="I142" s="32"/>
      <c r="J142" s="32"/>
    </row>
    <row r="143" spans="1:10" x14ac:dyDescent="0.2">
      <c r="A143" s="30"/>
      <c r="B143" s="31"/>
      <c r="C143" s="32"/>
      <c r="D143" s="32"/>
      <c r="E143" s="32"/>
      <c r="F143" s="32"/>
      <c r="G143" s="32"/>
      <c r="H143" s="32"/>
      <c r="I143" s="32"/>
      <c r="J143" s="32"/>
    </row>
    <row r="144" spans="1:10" x14ac:dyDescent="0.2">
      <c r="A144" s="30"/>
      <c r="B144" s="31"/>
      <c r="C144" s="32"/>
      <c r="D144" s="32"/>
      <c r="E144" s="32"/>
      <c r="F144" s="32"/>
      <c r="G144" s="32"/>
      <c r="H144" s="32"/>
      <c r="I144" s="32"/>
      <c r="J144" s="32"/>
    </row>
    <row r="145" spans="1:10" x14ac:dyDescent="0.2">
      <c r="A145" s="30"/>
      <c r="B145" s="31"/>
      <c r="C145" s="32"/>
      <c r="D145" s="32"/>
      <c r="E145" s="32"/>
      <c r="F145" s="32"/>
      <c r="G145" s="32"/>
      <c r="H145" s="32"/>
      <c r="I145" s="32"/>
      <c r="J145" s="32"/>
    </row>
    <row r="146" spans="1:10" x14ac:dyDescent="0.2">
      <c r="A146" s="30"/>
      <c r="B146" s="31"/>
      <c r="C146" s="32"/>
      <c r="D146" s="32"/>
      <c r="E146" s="32"/>
      <c r="F146" s="32"/>
      <c r="G146" s="32"/>
      <c r="H146" s="32"/>
      <c r="I146" s="32"/>
      <c r="J146" s="32"/>
    </row>
    <row r="147" spans="1:10" x14ac:dyDescent="0.2">
      <c r="A147" s="30"/>
      <c r="B147" s="31"/>
      <c r="C147" s="32"/>
      <c r="D147" s="32"/>
      <c r="E147" s="32"/>
      <c r="F147" s="32"/>
      <c r="G147" s="32"/>
      <c r="H147" s="32"/>
      <c r="I147" s="32"/>
      <c r="J147" s="32"/>
    </row>
    <row r="148" spans="1:10" x14ac:dyDescent="0.2">
      <c r="A148" s="30"/>
      <c r="B148" s="31"/>
      <c r="C148" s="32"/>
      <c r="D148" s="32"/>
      <c r="E148" s="32"/>
      <c r="F148" s="32"/>
      <c r="G148" s="32"/>
      <c r="H148" s="32"/>
      <c r="I148" s="32"/>
      <c r="J148" s="32"/>
    </row>
    <row r="149" spans="1:10" x14ac:dyDescent="0.2">
      <c r="A149" s="30"/>
      <c r="B149" s="31"/>
      <c r="C149" s="32"/>
      <c r="D149" s="32"/>
      <c r="E149" s="32"/>
      <c r="F149" s="32"/>
      <c r="G149" s="32"/>
      <c r="H149" s="32"/>
      <c r="I149" s="32"/>
      <c r="J149" s="32"/>
    </row>
    <row r="150" spans="1:10" x14ac:dyDescent="0.2">
      <c r="A150" s="30"/>
      <c r="B150" s="31"/>
      <c r="C150" s="32"/>
      <c r="D150" s="32"/>
      <c r="E150" s="32"/>
      <c r="F150" s="32"/>
      <c r="G150" s="32"/>
      <c r="H150" s="32"/>
      <c r="I150" s="32"/>
      <c r="J150" s="32"/>
    </row>
    <row r="151" spans="1:10" x14ac:dyDescent="0.2">
      <c r="A151" s="30"/>
      <c r="B151" s="31"/>
      <c r="C151" s="32"/>
      <c r="D151" s="32"/>
      <c r="E151" s="32"/>
      <c r="F151" s="32"/>
      <c r="G151" s="32"/>
      <c r="H151" s="32"/>
      <c r="I151" s="32"/>
      <c r="J151" s="32"/>
    </row>
    <row r="152" spans="1:10" x14ac:dyDescent="0.2">
      <c r="A152" s="30"/>
      <c r="B152" s="31"/>
      <c r="C152" s="32"/>
      <c r="D152" s="32"/>
      <c r="E152" s="32"/>
      <c r="F152" s="32"/>
      <c r="G152" s="32"/>
      <c r="H152" s="32"/>
      <c r="I152" s="32"/>
      <c r="J152" s="32"/>
    </row>
    <row r="153" spans="1:10" x14ac:dyDescent="0.2">
      <c r="A153" s="30"/>
      <c r="B153" s="31"/>
      <c r="C153" s="32"/>
      <c r="D153" s="32"/>
      <c r="E153" s="32"/>
      <c r="F153" s="32"/>
      <c r="G153" s="32"/>
      <c r="H153" s="32"/>
      <c r="I153" s="32"/>
      <c r="J153" s="32"/>
    </row>
    <row r="154" spans="1:10" x14ac:dyDescent="0.2">
      <c r="A154" s="30"/>
      <c r="B154" s="31"/>
      <c r="C154" s="32"/>
      <c r="D154" s="32"/>
      <c r="E154" s="32"/>
      <c r="F154" s="32"/>
      <c r="G154" s="32"/>
      <c r="H154" s="32"/>
      <c r="I154" s="32"/>
      <c r="J154" s="32"/>
    </row>
    <row r="155" spans="1:10" x14ac:dyDescent="0.2">
      <c r="A155" s="30"/>
      <c r="B155" s="31"/>
      <c r="C155" s="32"/>
      <c r="D155" s="32"/>
      <c r="E155" s="32"/>
      <c r="F155" s="32"/>
      <c r="G155" s="32"/>
      <c r="H155" s="32"/>
      <c r="I155" s="32"/>
      <c r="J155" s="32"/>
    </row>
    <row r="156" spans="1:10" x14ac:dyDescent="0.2">
      <c r="A156" s="30"/>
      <c r="B156" s="31"/>
      <c r="C156" s="32"/>
      <c r="D156" s="32"/>
      <c r="E156" s="32"/>
      <c r="F156" s="32"/>
      <c r="G156" s="32"/>
      <c r="H156" s="32"/>
      <c r="I156" s="32"/>
      <c r="J156" s="32"/>
    </row>
    <row r="157" spans="1:10" x14ac:dyDescent="0.2">
      <c r="A157" s="30"/>
      <c r="B157" s="31"/>
      <c r="C157" s="32"/>
      <c r="D157" s="32"/>
      <c r="E157" s="32"/>
      <c r="F157" s="32"/>
      <c r="G157" s="32"/>
      <c r="H157" s="32"/>
      <c r="I157" s="32"/>
      <c r="J157" s="32"/>
    </row>
    <row r="158" spans="1:10" x14ac:dyDescent="0.2">
      <c r="A158" s="30"/>
      <c r="B158" s="31"/>
      <c r="C158" s="32"/>
      <c r="D158" s="32"/>
      <c r="E158" s="32"/>
      <c r="F158" s="32"/>
      <c r="G158" s="32"/>
      <c r="H158" s="32"/>
      <c r="I158" s="32"/>
      <c r="J158" s="32"/>
    </row>
    <row r="159" spans="1:10" x14ac:dyDescent="0.2">
      <c r="A159" s="30"/>
      <c r="B159" s="31"/>
      <c r="C159" s="32"/>
      <c r="D159" s="32"/>
      <c r="E159" s="32"/>
      <c r="F159" s="32"/>
      <c r="G159" s="32"/>
      <c r="H159" s="32"/>
      <c r="I159" s="32"/>
      <c r="J159" s="32"/>
    </row>
    <row r="160" spans="1:10" x14ac:dyDescent="0.2">
      <c r="A160" s="30"/>
      <c r="B160" s="31"/>
      <c r="C160" s="32"/>
      <c r="D160" s="32"/>
      <c r="E160" s="32"/>
      <c r="F160" s="32"/>
      <c r="G160" s="32"/>
      <c r="H160" s="32"/>
      <c r="I160" s="32"/>
      <c r="J160" s="32"/>
    </row>
    <row r="161" spans="1:10" x14ac:dyDescent="0.2">
      <c r="A161" s="30"/>
      <c r="B161" s="31"/>
      <c r="C161" s="32"/>
      <c r="D161" s="32"/>
      <c r="E161" s="32"/>
      <c r="F161" s="32"/>
      <c r="G161" s="32"/>
      <c r="H161" s="32"/>
      <c r="I161" s="32"/>
      <c r="J161" s="32"/>
    </row>
    <row r="162" spans="1:10" x14ac:dyDescent="0.2">
      <c r="A162" s="30"/>
      <c r="B162" s="31"/>
      <c r="C162" s="32"/>
      <c r="D162" s="32"/>
      <c r="E162" s="32"/>
      <c r="F162" s="32"/>
      <c r="G162" s="32"/>
      <c r="H162" s="32"/>
      <c r="I162" s="32"/>
      <c r="J162" s="32"/>
    </row>
    <row r="163" spans="1:10" x14ac:dyDescent="0.2">
      <c r="A163" s="30"/>
      <c r="B163" s="31"/>
      <c r="C163" s="32"/>
      <c r="D163" s="32"/>
      <c r="E163" s="32"/>
      <c r="F163" s="32"/>
      <c r="G163" s="32"/>
      <c r="H163" s="32"/>
      <c r="I163" s="32"/>
      <c r="J163" s="32"/>
    </row>
    <row r="164" spans="1:10" x14ac:dyDescent="0.2">
      <c r="A164" s="30"/>
      <c r="B164" s="31"/>
      <c r="C164" s="32"/>
      <c r="D164" s="32"/>
      <c r="E164" s="32"/>
      <c r="F164" s="32"/>
      <c r="G164" s="32"/>
      <c r="H164" s="32"/>
      <c r="I164" s="32"/>
      <c r="J164" s="32"/>
    </row>
    <row r="165" spans="1:10" x14ac:dyDescent="0.2">
      <c r="A165" s="30"/>
      <c r="B165" s="31"/>
      <c r="C165" s="32"/>
      <c r="D165" s="32"/>
      <c r="E165" s="32"/>
      <c r="F165" s="32"/>
      <c r="G165" s="32"/>
      <c r="H165" s="32"/>
      <c r="I165" s="32"/>
      <c r="J165" s="32"/>
    </row>
    <row r="166" spans="1:10" x14ac:dyDescent="0.2">
      <c r="A166" s="30"/>
      <c r="B166" s="31"/>
      <c r="C166" s="32"/>
      <c r="D166" s="32"/>
      <c r="E166" s="32"/>
      <c r="F166" s="32"/>
      <c r="G166" s="32"/>
      <c r="H166" s="32"/>
      <c r="I166" s="32"/>
      <c r="J166" s="32"/>
    </row>
    <row r="167" spans="1:10" x14ac:dyDescent="0.2">
      <c r="A167" s="30"/>
      <c r="B167" s="31"/>
      <c r="C167" s="32"/>
      <c r="D167" s="32"/>
      <c r="E167" s="32"/>
      <c r="F167" s="32"/>
      <c r="G167" s="32"/>
      <c r="H167" s="32"/>
      <c r="I167" s="32"/>
      <c r="J167" s="32"/>
    </row>
    <row r="168" spans="1:10" x14ac:dyDescent="0.2">
      <c r="A168" s="30"/>
      <c r="B168" s="31"/>
      <c r="C168" s="32"/>
      <c r="D168" s="32"/>
      <c r="E168" s="32"/>
      <c r="F168" s="32"/>
      <c r="G168" s="32"/>
      <c r="H168" s="32"/>
      <c r="I168" s="32"/>
      <c r="J168" s="32"/>
    </row>
    <row r="169" spans="1:10" x14ac:dyDescent="0.2">
      <c r="A169" s="30"/>
      <c r="B169" s="31"/>
      <c r="C169" s="32"/>
      <c r="D169" s="32"/>
      <c r="E169" s="32"/>
      <c r="F169" s="32"/>
      <c r="G169" s="32"/>
      <c r="H169" s="32"/>
      <c r="I169" s="32"/>
      <c r="J169" s="32"/>
    </row>
    <row r="170" spans="1:10" x14ac:dyDescent="0.2">
      <c r="A170" s="30"/>
      <c r="B170" s="31"/>
      <c r="C170" s="32"/>
      <c r="D170" s="32"/>
      <c r="E170" s="32"/>
      <c r="F170" s="32"/>
      <c r="G170" s="32"/>
      <c r="H170" s="32"/>
      <c r="I170" s="32"/>
      <c r="J170" s="32"/>
    </row>
    <row r="171" spans="1:10" x14ac:dyDescent="0.2">
      <c r="A171" s="30"/>
      <c r="B171" s="31"/>
      <c r="C171" s="32"/>
      <c r="D171" s="32"/>
      <c r="E171" s="32"/>
      <c r="F171" s="32"/>
      <c r="G171" s="32"/>
      <c r="H171" s="32"/>
      <c r="I171" s="32"/>
      <c r="J171" s="32"/>
    </row>
    <row r="172" spans="1:10" x14ac:dyDescent="0.2">
      <c r="A172" s="30"/>
      <c r="B172" s="31"/>
      <c r="C172" s="32"/>
      <c r="D172" s="32"/>
      <c r="E172" s="32"/>
      <c r="F172" s="32"/>
      <c r="G172" s="32"/>
      <c r="H172" s="32"/>
      <c r="I172" s="32"/>
      <c r="J172" s="32"/>
    </row>
    <row r="173" spans="1:10" x14ac:dyDescent="0.2">
      <c r="A173" s="30"/>
      <c r="B173" s="31"/>
      <c r="C173" s="32"/>
      <c r="D173" s="32"/>
      <c r="E173" s="32"/>
      <c r="F173" s="32"/>
      <c r="G173" s="32"/>
      <c r="H173" s="32"/>
      <c r="I173" s="32"/>
      <c r="J173" s="32"/>
    </row>
    <row r="174" spans="1:10" x14ac:dyDescent="0.2">
      <c r="A174" s="30"/>
      <c r="B174" s="31"/>
      <c r="C174" s="32"/>
      <c r="D174" s="32"/>
      <c r="E174" s="32"/>
      <c r="F174" s="32"/>
      <c r="G174" s="32"/>
      <c r="H174" s="32"/>
      <c r="I174" s="32"/>
      <c r="J174" s="32"/>
    </row>
    <row r="175" spans="1:10" x14ac:dyDescent="0.2">
      <c r="A175" s="30"/>
      <c r="B175" s="31"/>
      <c r="C175" s="32"/>
      <c r="D175" s="32"/>
      <c r="E175" s="32"/>
      <c r="F175" s="32"/>
      <c r="G175" s="32"/>
      <c r="H175" s="32"/>
      <c r="I175" s="32"/>
      <c r="J175" s="32"/>
    </row>
    <row r="176" spans="1:10" x14ac:dyDescent="0.2">
      <c r="A176" s="30"/>
      <c r="B176" s="31"/>
      <c r="C176" s="32"/>
      <c r="D176" s="32"/>
      <c r="E176" s="32"/>
      <c r="F176" s="32"/>
      <c r="G176" s="32"/>
      <c r="H176" s="32"/>
      <c r="I176" s="32"/>
      <c r="J176" s="32"/>
    </row>
    <row r="177" spans="1:10" x14ac:dyDescent="0.2">
      <c r="A177" s="30"/>
      <c r="B177" s="31"/>
      <c r="C177" s="32"/>
      <c r="D177" s="32"/>
      <c r="E177" s="32"/>
      <c r="F177" s="32"/>
      <c r="G177" s="32"/>
      <c r="H177" s="32"/>
      <c r="I177" s="32"/>
      <c r="J177" s="32"/>
    </row>
    <row r="178" spans="1:10" x14ac:dyDescent="0.2">
      <c r="A178" s="30"/>
      <c r="B178" s="31"/>
      <c r="C178" s="32"/>
      <c r="D178" s="32"/>
      <c r="E178" s="32"/>
      <c r="F178" s="32"/>
      <c r="G178" s="32"/>
      <c r="H178" s="32"/>
      <c r="I178" s="32"/>
      <c r="J178" s="32"/>
    </row>
    <row r="179" spans="1:10" x14ac:dyDescent="0.2">
      <c r="A179" s="30"/>
      <c r="B179" s="31"/>
      <c r="C179" s="32"/>
      <c r="D179" s="32"/>
      <c r="E179" s="32"/>
      <c r="F179" s="32"/>
      <c r="G179" s="32"/>
      <c r="H179" s="32"/>
      <c r="I179" s="32"/>
      <c r="J179" s="32"/>
    </row>
    <row r="180" spans="1:10" x14ac:dyDescent="0.2">
      <c r="A180" s="30"/>
      <c r="B180" s="31"/>
      <c r="C180" s="32"/>
      <c r="D180" s="32"/>
      <c r="E180" s="32"/>
      <c r="F180" s="32"/>
      <c r="G180" s="32"/>
      <c r="H180" s="32"/>
      <c r="I180" s="32"/>
      <c r="J180" s="32"/>
    </row>
    <row r="181" spans="1:10" x14ac:dyDescent="0.2">
      <c r="A181" s="30"/>
      <c r="B181" s="31"/>
      <c r="C181" s="32"/>
      <c r="D181" s="32"/>
      <c r="E181" s="32"/>
      <c r="F181" s="32"/>
      <c r="G181" s="32"/>
      <c r="H181" s="32"/>
      <c r="I181" s="32"/>
      <c r="J181" s="32"/>
    </row>
    <row r="182" spans="1:10" x14ac:dyDescent="0.2">
      <c r="A182" s="30"/>
      <c r="B182" s="31"/>
      <c r="C182" s="32"/>
      <c r="D182" s="32"/>
      <c r="E182" s="32"/>
      <c r="F182" s="32"/>
      <c r="G182" s="32"/>
      <c r="H182" s="32"/>
      <c r="I182" s="32"/>
      <c r="J182" s="32"/>
    </row>
    <row r="183" spans="1:10" x14ac:dyDescent="0.2">
      <c r="A183" s="30"/>
      <c r="B183" s="31"/>
      <c r="C183" s="32"/>
      <c r="D183" s="32"/>
      <c r="E183" s="32"/>
      <c r="F183" s="32"/>
      <c r="G183" s="32"/>
      <c r="H183" s="32"/>
      <c r="I183" s="32"/>
      <c r="J183" s="32"/>
    </row>
    <row r="184" spans="1:10" x14ac:dyDescent="0.2">
      <c r="A184" s="30"/>
      <c r="B184" s="31"/>
      <c r="C184" s="32"/>
      <c r="D184" s="32"/>
      <c r="E184" s="32"/>
      <c r="F184" s="32"/>
      <c r="G184" s="32"/>
      <c r="H184" s="32"/>
      <c r="I184" s="32"/>
      <c r="J184" s="32"/>
    </row>
    <row r="185" spans="1:10" x14ac:dyDescent="0.2">
      <c r="A185" s="30"/>
      <c r="B185" s="31"/>
      <c r="C185" s="32"/>
      <c r="D185" s="32"/>
      <c r="E185" s="32"/>
      <c r="F185" s="32"/>
      <c r="G185" s="32"/>
      <c r="H185" s="32"/>
      <c r="I185" s="32"/>
      <c r="J185" s="32"/>
    </row>
    <row r="186" spans="1:10" x14ac:dyDescent="0.2">
      <c r="A186" s="30"/>
      <c r="B186" s="31"/>
      <c r="C186" s="32"/>
      <c r="D186" s="32"/>
      <c r="E186" s="32"/>
      <c r="F186" s="32"/>
      <c r="G186" s="32"/>
      <c r="H186" s="32"/>
      <c r="I186" s="32"/>
      <c r="J186" s="32"/>
    </row>
    <row r="187" spans="1:10" x14ac:dyDescent="0.2">
      <c r="A187" s="30"/>
      <c r="B187" s="31"/>
      <c r="C187" s="32"/>
      <c r="D187" s="32"/>
      <c r="E187" s="32"/>
      <c r="F187" s="32"/>
      <c r="G187" s="32"/>
      <c r="H187" s="32"/>
      <c r="I187" s="32"/>
      <c r="J187" s="32"/>
    </row>
    <row r="188" spans="1:10" x14ac:dyDescent="0.2">
      <c r="A188" s="30"/>
      <c r="B188" s="31"/>
      <c r="C188" s="32"/>
      <c r="D188" s="32"/>
      <c r="E188" s="32"/>
      <c r="F188" s="32"/>
      <c r="G188" s="32"/>
      <c r="H188" s="32"/>
      <c r="I188" s="32"/>
      <c r="J188" s="32"/>
    </row>
    <row r="189" spans="1:10" x14ac:dyDescent="0.2">
      <c r="A189" s="30"/>
      <c r="B189" s="31"/>
      <c r="C189" s="32"/>
      <c r="D189" s="32"/>
      <c r="E189" s="32"/>
      <c r="F189" s="32"/>
      <c r="G189" s="32"/>
      <c r="H189" s="32"/>
      <c r="I189" s="32"/>
      <c r="J189" s="32"/>
    </row>
    <row r="190" spans="1:10" x14ac:dyDescent="0.2">
      <c r="A190" s="30"/>
      <c r="B190" s="31"/>
      <c r="C190" s="32"/>
      <c r="D190" s="32"/>
      <c r="E190" s="32"/>
      <c r="F190" s="32"/>
      <c r="G190" s="32"/>
      <c r="H190" s="32"/>
      <c r="I190" s="32"/>
      <c r="J190" s="32"/>
    </row>
    <row r="191" spans="1:10" x14ac:dyDescent="0.2">
      <c r="A191" s="30"/>
      <c r="B191" s="31"/>
      <c r="C191" s="32"/>
      <c r="D191" s="32"/>
      <c r="E191" s="32"/>
      <c r="F191" s="32"/>
      <c r="G191" s="32"/>
      <c r="H191" s="32"/>
      <c r="I191" s="32"/>
      <c r="J191" s="32"/>
    </row>
    <row r="192" spans="1:10" x14ac:dyDescent="0.2">
      <c r="A192" s="30"/>
      <c r="B192" s="31"/>
      <c r="C192" s="32"/>
      <c r="D192" s="32"/>
      <c r="E192" s="32"/>
      <c r="F192" s="32"/>
      <c r="G192" s="32"/>
      <c r="H192" s="32"/>
      <c r="I192" s="32"/>
      <c r="J192" s="32"/>
    </row>
    <row r="193" spans="1:10" x14ac:dyDescent="0.2">
      <c r="A193" s="30"/>
      <c r="B193" s="31"/>
      <c r="C193" s="32"/>
      <c r="D193" s="32"/>
      <c r="E193" s="32"/>
      <c r="F193" s="32"/>
      <c r="G193" s="32"/>
      <c r="H193" s="32"/>
      <c r="I193" s="32"/>
      <c r="J193" s="32"/>
    </row>
    <row r="194" spans="1:10" x14ac:dyDescent="0.2">
      <c r="A194" s="30"/>
      <c r="B194" s="31"/>
      <c r="C194" s="32"/>
      <c r="D194" s="32"/>
      <c r="E194" s="32"/>
      <c r="F194" s="32"/>
      <c r="G194" s="32"/>
      <c r="H194" s="32"/>
      <c r="I194" s="32"/>
      <c r="J194" s="32"/>
    </row>
    <row r="195" spans="1:10" x14ac:dyDescent="0.2">
      <c r="A195" s="30"/>
      <c r="B195" s="31"/>
      <c r="C195" s="32"/>
      <c r="D195" s="32"/>
      <c r="E195" s="32"/>
      <c r="F195" s="32"/>
      <c r="G195" s="32"/>
      <c r="H195" s="32"/>
      <c r="I195" s="32"/>
      <c r="J195" s="32"/>
    </row>
    <row r="196" spans="1:10" x14ac:dyDescent="0.2">
      <c r="A196" s="30"/>
      <c r="B196" s="31"/>
      <c r="C196" s="32"/>
      <c r="D196" s="32"/>
      <c r="E196" s="32"/>
      <c r="F196" s="32"/>
      <c r="G196" s="32"/>
      <c r="H196" s="32"/>
      <c r="I196" s="32"/>
      <c r="J196" s="32"/>
    </row>
    <row r="197" spans="1:10" x14ac:dyDescent="0.2">
      <c r="A197" s="30"/>
      <c r="B197" s="31"/>
      <c r="C197" s="32"/>
      <c r="D197" s="32"/>
      <c r="E197" s="32"/>
      <c r="F197" s="32"/>
      <c r="G197" s="32"/>
      <c r="H197" s="32"/>
      <c r="I197" s="32"/>
      <c r="J197" s="32"/>
    </row>
    <row r="198" spans="1:10" x14ac:dyDescent="0.2">
      <c r="A198" s="30"/>
      <c r="B198" s="31"/>
      <c r="C198" s="32"/>
      <c r="D198" s="32"/>
      <c r="E198" s="32"/>
      <c r="F198" s="32"/>
      <c r="G198" s="32"/>
      <c r="H198" s="32"/>
      <c r="I198" s="32"/>
      <c r="J198" s="32"/>
    </row>
    <row r="199" spans="1:10" x14ac:dyDescent="0.2">
      <c r="A199" s="30"/>
      <c r="B199" s="31"/>
      <c r="C199" s="32"/>
      <c r="D199" s="32"/>
      <c r="E199" s="32"/>
      <c r="F199" s="32"/>
      <c r="G199" s="32"/>
      <c r="H199" s="32"/>
      <c r="I199" s="32"/>
      <c r="J199" s="32"/>
    </row>
    <row r="200" spans="1:10" x14ac:dyDescent="0.2">
      <c r="A200" s="30"/>
      <c r="B200" s="31"/>
      <c r="C200" s="32"/>
      <c r="D200" s="32"/>
      <c r="E200" s="32"/>
      <c r="F200" s="32"/>
      <c r="G200" s="32"/>
      <c r="H200" s="32"/>
      <c r="I200" s="32"/>
      <c r="J200" s="32"/>
    </row>
    <row r="201" spans="1:10" x14ac:dyDescent="0.2">
      <c r="A201" s="30"/>
      <c r="B201" s="31"/>
      <c r="C201" s="32"/>
      <c r="D201" s="32"/>
      <c r="E201" s="32"/>
      <c r="F201" s="32"/>
      <c r="G201" s="32"/>
      <c r="H201" s="32"/>
      <c r="I201" s="32"/>
      <c r="J201" s="32"/>
    </row>
    <row r="202" spans="1:10" x14ac:dyDescent="0.2">
      <c r="A202" s="30"/>
      <c r="B202" s="31"/>
      <c r="C202" s="32"/>
      <c r="D202" s="32"/>
      <c r="E202" s="32"/>
      <c r="F202" s="32"/>
      <c r="G202" s="32"/>
      <c r="H202" s="32"/>
      <c r="I202" s="32"/>
      <c r="J202" s="32"/>
    </row>
    <row r="203" spans="1:10" x14ac:dyDescent="0.2">
      <c r="A203" s="30"/>
      <c r="B203" s="31"/>
      <c r="C203" s="32"/>
      <c r="D203" s="32"/>
      <c r="E203" s="32"/>
      <c r="F203" s="32"/>
      <c r="G203" s="32"/>
      <c r="H203" s="32"/>
      <c r="I203" s="32"/>
      <c r="J203" s="32"/>
    </row>
    <row r="204" spans="1:10" x14ac:dyDescent="0.2">
      <c r="A204" s="30"/>
      <c r="B204" s="31"/>
      <c r="C204" s="32"/>
      <c r="D204" s="32"/>
      <c r="E204" s="32"/>
      <c r="F204" s="32"/>
      <c r="G204" s="32"/>
      <c r="H204" s="32"/>
      <c r="I204" s="32"/>
      <c r="J204" s="32"/>
    </row>
    <row r="205" spans="1:10" x14ac:dyDescent="0.2">
      <c r="A205" s="30"/>
      <c r="B205" s="31"/>
      <c r="C205" s="32"/>
      <c r="D205" s="32"/>
      <c r="E205" s="32"/>
      <c r="F205" s="32"/>
      <c r="G205" s="32"/>
      <c r="H205" s="32"/>
      <c r="I205" s="32"/>
      <c r="J205" s="32"/>
    </row>
    <row r="206" spans="1:10" x14ac:dyDescent="0.2">
      <c r="A206" s="30"/>
      <c r="B206" s="31"/>
      <c r="C206" s="32"/>
      <c r="D206" s="32"/>
      <c r="E206" s="32"/>
      <c r="F206" s="32"/>
      <c r="G206" s="32"/>
      <c r="H206" s="32"/>
      <c r="I206" s="32"/>
      <c r="J206" s="32"/>
    </row>
    <row r="207" spans="1:10" x14ac:dyDescent="0.2">
      <c r="A207" s="30"/>
      <c r="B207" s="31"/>
      <c r="C207" s="32"/>
      <c r="D207" s="32"/>
      <c r="E207" s="32"/>
      <c r="F207" s="32"/>
      <c r="G207" s="32"/>
      <c r="H207" s="32"/>
      <c r="I207" s="32"/>
      <c r="J207" s="32"/>
    </row>
    <row r="208" spans="1:10" x14ac:dyDescent="0.2">
      <c r="A208" s="30"/>
      <c r="B208" s="31"/>
      <c r="C208" s="32"/>
      <c r="D208" s="32"/>
      <c r="E208" s="32"/>
      <c r="F208" s="32"/>
      <c r="G208" s="32"/>
      <c r="H208" s="32"/>
      <c r="I208" s="32"/>
      <c r="J208" s="32"/>
    </row>
    <row r="209" spans="1:10" x14ac:dyDescent="0.2">
      <c r="A209" s="30"/>
      <c r="B209" s="31"/>
      <c r="C209" s="32"/>
      <c r="D209" s="32"/>
      <c r="E209" s="32"/>
      <c r="F209" s="32"/>
      <c r="G209" s="32"/>
      <c r="H209" s="32"/>
      <c r="I209" s="32"/>
      <c r="J209" s="32"/>
    </row>
    <row r="210" spans="1:10" x14ac:dyDescent="0.2">
      <c r="A210" s="30"/>
      <c r="B210" s="31"/>
      <c r="C210" s="32"/>
      <c r="D210" s="32"/>
      <c r="E210" s="32"/>
      <c r="F210" s="32"/>
      <c r="G210" s="32"/>
      <c r="H210" s="32"/>
      <c r="I210" s="32"/>
      <c r="J210" s="32"/>
    </row>
    <row r="211" spans="1:10" x14ac:dyDescent="0.2">
      <c r="A211" s="30"/>
      <c r="B211" s="31"/>
      <c r="C211" s="32"/>
      <c r="D211" s="32"/>
      <c r="E211" s="32"/>
      <c r="F211" s="32"/>
      <c r="G211" s="32"/>
      <c r="H211" s="32"/>
      <c r="I211" s="32"/>
      <c r="J211" s="32"/>
    </row>
    <row r="212" spans="1:10" x14ac:dyDescent="0.2">
      <c r="A212" s="30"/>
      <c r="B212" s="31"/>
      <c r="C212" s="32"/>
      <c r="D212" s="32"/>
      <c r="E212" s="32"/>
      <c r="F212" s="32"/>
      <c r="G212" s="32"/>
      <c r="H212" s="32"/>
      <c r="I212" s="32"/>
      <c r="J212" s="32"/>
    </row>
    <row r="213" spans="1:10" x14ac:dyDescent="0.2">
      <c r="A213" s="30"/>
      <c r="B213" s="31"/>
      <c r="C213" s="32"/>
      <c r="D213" s="32"/>
      <c r="E213" s="32"/>
      <c r="F213" s="32"/>
      <c r="G213" s="32"/>
      <c r="H213" s="32"/>
      <c r="I213" s="32"/>
      <c r="J213" s="32"/>
    </row>
    <row r="214" spans="1:10" x14ac:dyDescent="0.2">
      <c r="A214" s="30"/>
      <c r="B214" s="31"/>
      <c r="C214" s="32"/>
      <c r="D214" s="32"/>
      <c r="E214" s="32"/>
      <c r="F214" s="32"/>
      <c r="G214" s="32"/>
      <c r="H214" s="32"/>
      <c r="I214" s="32"/>
      <c r="J214" s="32"/>
    </row>
    <row r="215" spans="1:10" x14ac:dyDescent="0.2">
      <c r="A215" s="30"/>
      <c r="B215" s="31"/>
      <c r="C215" s="32"/>
      <c r="D215" s="32"/>
      <c r="E215" s="32"/>
      <c r="F215" s="32"/>
      <c r="G215" s="32"/>
      <c r="H215" s="32"/>
      <c r="I215" s="32"/>
      <c r="J215" s="32"/>
    </row>
    <row r="216" spans="1:10" x14ac:dyDescent="0.2">
      <c r="A216" s="30"/>
      <c r="B216" s="31"/>
      <c r="C216" s="32"/>
      <c r="D216" s="32"/>
      <c r="E216" s="32"/>
      <c r="F216" s="32"/>
      <c r="G216" s="32"/>
      <c r="H216" s="32"/>
      <c r="I216" s="32"/>
      <c r="J216" s="32"/>
    </row>
    <row r="217" spans="1:10" x14ac:dyDescent="0.2">
      <c r="A217" s="30"/>
      <c r="B217" s="31"/>
      <c r="C217" s="32"/>
      <c r="D217" s="32"/>
      <c r="E217" s="32"/>
      <c r="F217" s="32"/>
      <c r="G217" s="32"/>
      <c r="H217" s="32"/>
      <c r="I217" s="32"/>
      <c r="J217" s="32"/>
    </row>
    <row r="218" spans="1:10" x14ac:dyDescent="0.2">
      <c r="A218" s="30"/>
      <c r="B218" s="31"/>
      <c r="C218" s="32"/>
      <c r="D218" s="32"/>
      <c r="E218" s="32"/>
      <c r="F218" s="32"/>
      <c r="G218" s="32"/>
      <c r="H218" s="32"/>
      <c r="I218" s="32"/>
      <c r="J218" s="32"/>
    </row>
    <row r="219" spans="1:10" x14ac:dyDescent="0.2">
      <c r="A219" s="30"/>
      <c r="B219" s="31"/>
      <c r="C219" s="32"/>
      <c r="D219" s="32"/>
      <c r="E219" s="32"/>
      <c r="F219" s="32"/>
      <c r="G219" s="32"/>
      <c r="H219" s="32"/>
      <c r="I219" s="32"/>
      <c r="J219" s="32"/>
    </row>
    <row r="220" spans="1:10" x14ac:dyDescent="0.2">
      <c r="A220" s="30"/>
      <c r="B220" s="31"/>
      <c r="C220" s="32"/>
      <c r="D220" s="32"/>
      <c r="E220" s="32"/>
      <c r="F220" s="32"/>
      <c r="G220" s="32"/>
      <c r="H220" s="32"/>
      <c r="I220" s="32"/>
      <c r="J220" s="32"/>
    </row>
    <row r="221" spans="1:10" x14ac:dyDescent="0.2">
      <c r="A221" s="30"/>
      <c r="B221" s="31"/>
      <c r="C221" s="32"/>
      <c r="D221" s="32"/>
      <c r="E221" s="32"/>
      <c r="F221" s="32"/>
      <c r="G221" s="32"/>
      <c r="H221" s="32"/>
      <c r="I221" s="32"/>
      <c r="J221" s="32"/>
    </row>
    <row r="222" spans="1:10" x14ac:dyDescent="0.2">
      <c r="A222" s="30"/>
      <c r="B222" s="31"/>
      <c r="C222" s="32"/>
      <c r="D222" s="32"/>
      <c r="E222" s="32"/>
      <c r="F222" s="32"/>
      <c r="G222" s="32"/>
      <c r="H222" s="32"/>
      <c r="I222" s="32"/>
      <c r="J222" s="32"/>
    </row>
    <row r="223" spans="1:10" x14ac:dyDescent="0.2">
      <c r="A223" s="30"/>
      <c r="B223" s="31"/>
      <c r="C223" s="32"/>
      <c r="D223" s="32"/>
      <c r="E223" s="32"/>
      <c r="F223" s="32"/>
      <c r="G223" s="32"/>
      <c r="H223" s="32"/>
      <c r="I223" s="32"/>
      <c r="J223" s="32"/>
    </row>
    <row r="224" spans="1:10" x14ac:dyDescent="0.2">
      <c r="A224" s="30"/>
      <c r="B224" s="31"/>
      <c r="C224" s="32"/>
      <c r="D224" s="32"/>
      <c r="E224" s="32"/>
      <c r="F224" s="32"/>
      <c r="G224" s="32"/>
      <c r="H224" s="32"/>
      <c r="I224" s="32"/>
      <c r="J224" s="32"/>
    </row>
    <row r="225" spans="1:10" x14ac:dyDescent="0.2">
      <c r="A225" s="30"/>
      <c r="B225" s="31"/>
      <c r="C225" s="32"/>
      <c r="D225" s="32"/>
      <c r="E225" s="32"/>
      <c r="F225" s="32"/>
      <c r="G225" s="32"/>
      <c r="H225" s="32"/>
      <c r="I225" s="32"/>
      <c r="J225" s="32"/>
    </row>
    <row r="226" spans="1:10" x14ac:dyDescent="0.2">
      <c r="A226" s="30"/>
      <c r="B226" s="31"/>
      <c r="C226" s="32"/>
      <c r="D226" s="32"/>
      <c r="E226" s="32"/>
      <c r="F226" s="32"/>
      <c r="G226" s="32"/>
      <c r="H226" s="32"/>
      <c r="I226" s="32"/>
      <c r="J226" s="32"/>
    </row>
    <row r="227" spans="1:10" x14ac:dyDescent="0.2">
      <c r="A227" s="30"/>
      <c r="B227" s="31"/>
      <c r="C227" s="32"/>
      <c r="D227" s="32"/>
      <c r="E227" s="32"/>
      <c r="F227" s="32"/>
      <c r="G227" s="32"/>
      <c r="H227" s="32"/>
      <c r="I227" s="32"/>
      <c r="J227" s="32"/>
    </row>
    <row r="228" spans="1:10" x14ac:dyDescent="0.2">
      <c r="A228" s="30"/>
      <c r="B228" s="31"/>
      <c r="C228" s="32"/>
      <c r="D228" s="32"/>
      <c r="E228" s="32"/>
      <c r="F228" s="32"/>
      <c r="G228" s="32"/>
      <c r="H228" s="32"/>
      <c r="I228" s="32"/>
      <c r="J228" s="32"/>
    </row>
    <row r="229" spans="1:10" x14ac:dyDescent="0.2">
      <c r="A229" s="30"/>
      <c r="B229" s="31"/>
      <c r="C229" s="32"/>
      <c r="D229" s="32"/>
      <c r="E229" s="32"/>
      <c r="F229" s="32"/>
      <c r="G229" s="32"/>
      <c r="H229" s="32"/>
      <c r="I229" s="32"/>
      <c r="J229" s="32"/>
    </row>
    <row r="230" spans="1:10" x14ac:dyDescent="0.2">
      <c r="A230" s="30"/>
      <c r="B230" s="31"/>
      <c r="C230" s="32"/>
      <c r="D230" s="32"/>
      <c r="E230" s="32"/>
      <c r="F230" s="32"/>
      <c r="G230" s="32"/>
      <c r="H230" s="32"/>
      <c r="I230" s="32"/>
      <c r="J230" s="32"/>
    </row>
    <row r="231" spans="1:10" x14ac:dyDescent="0.2">
      <c r="A231" s="30"/>
      <c r="B231" s="31"/>
      <c r="C231" s="32"/>
      <c r="D231" s="32"/>
      <c r="E231" s="32"/>
      <c r="F231" s="32"/>
      <c r="G231" s="32"/>
      <c r="H231" s="32"/>
      <c r="I231" s="32"/>
      <c r="J231" s="32"/>
    </row>
    <row r="232" spans="1:10" x14ac:dyDescent="0.2">
      <c r="A232" s="30"/>
      <c r="B232" s="31"/>
      <c r="C232" s="32"/>
      <c r="D232" s="32"/>
      <c r="E232" s="32"/>
      <c r="F232" s="32"/>
      <c r="G232" s="32"/>
      <c r="H232" s="32"/>
      <c r="I232" s="32"/>
      <c r="J232" s="32"/>
    </row>
    <row r="233" spans="1:10" x14ac:dyDescent="0.2">
      <c r="A233" s="30"/>
      <c r="B233" s="31"/>
      <c r="C233" s="32"/>
      <c r="D233" s="32"/>
      <c r="E233" s="32"/>
      <c r="F233" s="32"/>
      <c r="G233" s="32"/>
      <c r="H233" s="32"/>
      <c r="I233" s="32"/>
      <c r="J233" s="32"/>
    </row>
    <row r="234" spans="1:10" x14ac:dyDescent="0.2">
      <c r="A234" s="30"/>
      <c r="B234" s="31"/>
      <c r="C234" s="32"/>
      <c r="D234" s="32"/>
      <c r="E234" s="32"/>
      <c r="F234" s="32"/>
      <c r="G234" s="32"/>
      <c r="H234" s="32"/>
      <c r="I234" s="32"/>
      <c r="J234" s="32"/>
    </row>
    <row r="235" spans="1:10" x14ac:dyDescent="0.2">
      <c r="A235" s="30"/>
      <c r="B235" s="31"/>
      <c r="C235" s="32"/>
      <c r="D235" s="32"/>
      <c r="E235" s="32"/>
      <c r="F235" s="32"/>
      <c r="G235" s="32"/>
      <c r="H235" s="32"/>
      <c r="I235" s="32"/>
      <c r="J235" s="32"/>
    </row>
    <row r="236" spans="1:10" x14ac:dyDescent="0.2">
      <c r="A236" s="30"/>
      <c r="B236" s="31"/>
      <c r="C236" s="32"/>
      <c r="D236" s="32"/>
      <c r="E236" s="32"/>
      <c r="F236" s="32"/>
      <c r="G236" s="32"/>
      <c r="H236" s="32"/>
      <c r="I236" s="32"/>
      <c r="J236" s="32"/>
    </row>
    <row r="237" spans="1:10" x14ac:dyDescent="0.2">
      <c r="A237" s="30"/>
      <c r="B237" s="31"/>
      <c r="C237" s="32"/>
      <c r="D237" s="32"/>
      <c r="E237" s="32"/>
      <c r="F237" s="32"/>
      <c r="G237" s="32"/>
      <c r="H237" s="32"/>
      <c r="I237" s="32"/>
      <c r="J237" s="32"/>
    </row>
    <row r="238" spans="1:10" x14ac:dyDescent="0.2">
      <c r="A238" s="30"/>
      <c r="B238" s="31"/>
      <c r="C238" s="32"/>
      <c r="D238" s="32"/>
      <c r="E238" s="32"/>
      <c r="F238" s="32"/>
      <c r="G238" s="32"/>
      <c r="H238" s="32"/>
      <c r="I238" s="32"/>
      <c r="J238" s="32"/>
    </row>
    <row r="239" spans="1:10" x14ac:dyDescent="0.2">
      <c r="A239" s="30"/>
      <c r="B239" s="31"/>
      <c r="C239" s="32"/>
      <c r="D239" s="32"/>
      <c r="E239" s="32"/>
      <c r="F239" s="32"/>
      <c r="G239" s="32"/>
      <c r="H239" s="32"/>
      <c r="I239" s="32"/>
      <c r="J239" s="32"/>
    </row>
    <row r="240" spans="1:10" x14ac:dyDescent="0.2">
      <c r="A240" s="30"/>
      <c r="B240" s="31"/>
      <c r="C240" s="32"/>
      <c r="D240" s="32"/>
      <c r="E240" s="32"/>
      <c r="F240" s="32"/>
      <c r="G240" s="32"/>
      <c r="H240" s="32"/>
      <c r="I240" s="32"/>
      <c r="J240" s="32"/>
    </row>
    <row r="241" spans="1:10" x14ac:dyDescent="0.2">
      <c r="A241" s="30"/>
      <c r="B241" s="31"/>
      <c r="C241" s="32"/>
      <c r="D241" s="32"/>
      <c r="E241" s="32"/>
      <c r="F241" s="32"/>
      <c r="G241" s="32"/>
      <c r="H241" s="32"/>
      <c r="I241" s="32"/>
      <c r="J241" s="32"/>
    </row>
    <row r="242" spans="1:10" x14ac:dyDescent="0.2">
      <c r="A242" s="30"/>
      <c r="B242" s="31"/>
      <c r="C242" s="32"/>
      <c r="D242" s="32"/>
      <c r="E242" s="32"/>
      <c r="F242" s="32"/>
      <c r="G242" s="32"/>
      <c r="H242" s="32"/>
      <c r="I242" s="32"/>
      <c r="J242" s="32"/>
    </row>
    <row r="243" spans="1:10" x14ac:dyDescent="0.2">
      <c r="A243" s="30"/>
      <c r="B243" s="31"/>
      <c r="C243" s="32"/>
      <c r="D243" s="32"/>
      <c r="E243" s="32"/>
      <c r="F243" s="32"/>
      <c r="G243" s="32"/>
      <c r="H243" s="32"/>
      <c r="I243" s="32"/>
      <c r="J243" s="32"/>
    </row>
    <row r="244" spans="1:10" x14ac:dyDescent="0.2">
      <c r="A244" s="30"/>
      <c r="B244" s="31"/>
      <c r="C244" s="32"/>
      <c r="D244" s="32"/>
      <c r="E244" s="32"/>
      <c r="F244" s="32"/>
      <c r="G244" s="32"/>
      <c r="H244" s="32"/>
      <c r="I244" s="32"/>
      <c r="J244" s="32"/>
    </row>
    <row r="245" spans="1:10" x14ac:dyDescent="0.2">
      <c r="A245" s="30"/>
      <c r="B245" s="31"/>
      <c r="C245" s="32"/>
      <c r="D245" s="32"/>
      <c r="E245" s="32"/>
      <c r="F245" s="32"/>
      <c r="G245" s="32"/>
      <c r="H245" s="32"/>
      <c r="I245" s="32"/>
      <c r="J245" s="32"/>
    </row>
    <row r="246" spans="1:10" x14ac:dyDescent="0.2">
      <c r="A246" s="30"/>
      <c r="B246" s="31"/>
      <c r="C246" s="32"/>
      <c r="D246" s="32"/>
      <c r="E246" s="32"/>
      <c r="F246" s="32"/>
      <c r="G246" s="32"/>
      <c r="H246" s="32"/>
      <c r="I246" s="32"/>
      <c r="J246" s="32"/>
    </row>
    <row r="247" spans="1:10" x14ac:dyDescent="0.2">
      <c r="A247" s="30"/>
      <c r="B247" s="31"/>
      <c r="C247" s="32"/>
      <c r="D247" s="32"/>
      <c r="E247" s="32"/>
      <c r="F247" s="32"/>
      <c r="G247" s="32"/>
      <c r="H247" s="32"/>
      <c r="I247" s="32"/>
      <c r="J247" s="32"/>
    </row>
    <row r="248" spans="1:10" x14ac:dyDescent="0.2">
      <c r="A248" s="30"/>
      <c r="B248" s="31"/>
      <c r="C248" s="32"/>
      <c r="D248" s="32"/>
      <c r="E248" s="32"/>
      <c r="F248" s="32"/>
      <c r="G248" s="32"/>
      <c r="H248" s="32"/>
      <c r="I248" s="32"/>
      <c r="J248" s="32"/>
    </row>
    <row r="249" spans="1:10" x14ac:dyDescent="0.2">
      <c r="A249" s="30"/>
      <c r="B249" s="31"/>
      <c r="C249" s="32"/>
      <c r="D249" s="32"/>
      <c r="E249" s="32"/>
      <c r="F249" s="32"/>
      <c r="G249" s="32"/>
      <c r="H249" s="32"/>
      <c r="I249" s="32"/>
      <c r="J249" s="32"/>
    </row>
    <row r="250" spans="1:10" x14ac:dyDescent="0.2">
      <c r="A250" s="30"/>
      <c r="B250" s="31"/>
      <c r="C250" s="32"/>
      <c r="D250" s="32"/>
      <c r="E250" s="32"/>
      <c r="F250" s="32"/>
      <c r="G250" s="32"/>
      <c r="H250" s="32"/>
      <c r="I250" s="32"/>
      <c r="J250" s="32"/>
    </row>
    <row r="251" spans="1:10" x14ac:dyDescent="0.2">
      <c r="A251" s="30"/>
      <c r="B251" s="31"/>
      <c r="C251" s="32"/>
      <c r="D251" s="32"/>
      <c r="E251" s="32"/>
      <c r="F251" s="32"/>
      <c r="G251" s="32"/>
      <c r="H251" s="32"/>
      <c r="I251" s="32"/>
      <c r="J251" s="32"/>
    </row>
    <row r="252" spans="1:10" x14ac:dyDescent="0.2">
      <c r="A252" s="30"/>
      <c r="B252" s="31"/>
      <c r="C252" s="32"/>
      <c r="D252" s="32"/>
      <c r="E252" s="32"/>
      <c r="F252" s="32"/>
      <c r="G252" s="32"/>
      <c r="H252" s="32"/>
      <c r="I252" s="32"/>
      <c r="J252" s="32"/>
    </row>
    <row r="253" spans="1:10" x14ac:dyDescent="0.2">
      <c r="A253" s="30"/>
      <c r="B253" s="31"/>
      <c r="C253" s="32"/>
      <c r="D253" s="32"/>
      <c r="E253" s="32"/>
      <c r="F253" s="32"/>
      <c r="G253" s="32"/>
      <c r="H253" s="32"/>
      <c r="I253" s="32"/>
      <c r="J253" s="32"/>
    </row>
    <row r="254" spans="1:10" x14ac:dyDescent="0.2">
      <c r="A254" s="30"/>
      <c r="B254" s="31"/>
      <c r="C254" s="32"/>
      <c r="D254" s="32"/>
      <c r="E254" s="32"/>
      <c r="F254" s="32"/>
      <c r="G254" s="32"/>
      <c r="H254" s="32"/>
      <c r="I254" s="32"/>
      <c r="J254" s="32"/>
    </row>
    <row r="255" spans="1:10" x14ac:dyDescent="0.2">
      <c r="A255" s="30"/>
      <c r="B255" s="31"/>
      <c r="C255" s="32"/>
      <c r="D255" s="32"/>
      <c r="E255" s="32"/>
      <c r="F255" s="32"/>
      <c r="G255" s="32"/>
      <c r="H255" s="32"/>
      <c r="I255" s="32"/>
      <c r="J255" s="32"/>
    </row>
    <row r="256" spans="1:10" x14ac:dyDescent="0.2">
      <c r="A256" s="30"/>
      <c r="B256" s="31"/>
      <c r="C256" s="32"/>
      <c r="D256" s="32"/>
      <c r="E256" s="32"/>
      <c r="F256" s="32"/>
      <c r="G256" s="32"/>
      <c r="H256" s="32"/>
      <c r="I256" s="32"/>
      <c r="J256" s="32"/>
    </row>
    <row r="257" spans="1:10" x14ac:dyDescent="0.2">
      <c r="A257" s="30"/>
      <c r="B257" s="31"/>
      <c r="C257" s="32"/>
      <c r="D257" s="32"/>
      <c r="E257" s="32"/>
      <c r="F257" s="32"/>
      <c r="G257" s="32"/>
      <c r="H257" s="32"/>
      <c r="I257" s="32"/>
      <c r="J257" s="32"/>
    </row>
    <row r="258" spans="1:10" x14ac:dyDescent="0.2">
      <c r="A258" s="30"/>
      <c r="B258" s="31"/>
      <c r="C258" s="32"/>
      <c r="D258" s="32"/>
      <c r="E258" s="32"/>
      <c r="F258" s="32"/>
      <c r="G258" s="32"/>
      <c r="H258" s="32"/>
      <c r="I258" s="32"/>
      <c r="J258" s="32"/>
    </row>
    <row r="259" spans="1:10" x14ac:dyDescent="0.2">
      <c r="A259" s="30"/>
      <c r="B259" s="31"/>
      <c r="C259" s="32"/>
      <c r="D259" s="32"/>
      <c r="E259" s="32"/>
      <c r="F259" s="32"/>
      <c r="G259" s="32"/>
      <c r="H259" s="32"/>
      <c r="I259" s="32"/>
      <c r="J259" s="32"/>
    </row>
    <row r="260" spans="1:10" x14ac:dyDescent="0.2">
      <c r="A260" s="30"/>
      <c r="B260" s="31"/>
      <c r="C260" s="32"/>
      <c r="D260" s="32"/>
      <c r="E260" s="32"/>
      <c r="F260" s="32"/>
      <c r="G260" s="32"/>
      <c r="H260" s="32"/>
      <c r="I260" s="32"/>
      <c r="J260" s="32"/>
    </row>
    <row r="261" spans="1:10" x14ac:dyDescent="0.2">
      <c r="A261" s="30"/>
      <c r="B261" s="31"/>
      <c r="C261" s="32"/>
      <c r="D261" s="32"/>
      <c r="E261" s="32"/>
      <c r="F261" s="32"/>
      <c r="G261" s="32"/>
      <c r="H261" s="32"/>
      <c r="I261" s="32"/>
      <c r="J261" s="32"/>
    </row>
    <row r="262" spans="1:10" x14ac:dyDescent="0.2">
      <c r="A262" s="30"/>
      <c r="B262" s="31"/>
      <c r="C262" s="32"/>
      <c r="D262" s="32"/>
      <c r="E262" s="32"/>
      <c r="F262" s="32"/>
      <c r="G262" s="32"/>
      <c r="H262" s="32"/>
      <c r="I262" s="32"/>
      <c r="J262" s="32"/>
    </row>
    <row r="263" spans="1:10" x14ac:dyDescent="0.2">
      <c r="A263" s="30"/>
      <c r="B263" s="31"/>
      <c r="C263" s="32"/>
      <c r="D263" s="32"/>
      <c r="E263" s="32"/>
      <c r="F263" s="32"/>
      <c r="G263" s="32"/>
      <c r="H263" s="32"/>
      <c r="I263" s="32"/>
      <c r="J263" s="32"/>
    </row>
    <row r="264" spans="1:10" x14ac:dyDescent="0.2">
      <c r="A264" s="30"/>
      <c r="B264" s="31"/>
      <c r="C264" s="32"/>
      <c r="D264" s="32"/>
      <c r="E264" s="32"/>
      <c r="F264" s="32"/>
      <c r="G264" s="32"/>
      <c r="H264" s="32"/>
      <c r="I264" s="32"/>
      <c r="J264" s="32"/>
    </row>
    <row r="265" spans="1:10" x14ac:dyDescent="0.2">
      <c r="A265" s="30"/>
      <c r="B265" s="31"/>
      <c r="C265" s="32"/>
      <c r="D265" s="32"/>
      <c r="E265" s="32"/>
      <c r="F265" s="32"/>
      <c r="G265" s="32"/>
      <c r="H265" s="32"/>
      <c r="I265" s="32"/>
      <c r="J265" s="32"/>
    </row>
    <row r="266" spans="1:10" x14ac:dyDescent="0.2">
      <c r="A266" s="30"/>
      <c r="B266" s="31"/>
      <c r="C266" s="32"/>
      <c r="D266" s="32"/>
      <c r="E266" s="32"/>
      <c r="F266" s="32"/>
      <c r="G266" s="32"/>
      <c r="H266" s="32"/>
      <c r="I266" s="32"/>
      <c r="J266" s="32"/>
    </row>
    <row r="267" spans="1:10" x14ac:dyDescent="0.2">
      <c r="A267" s="30"/>
      <c r="B267" s="31"/>
      <c r="C267" s="32"/>
      <c r="D267" s="32"/>
      <c r="E267" s="32"/>
      <c r="F267" s="32"/>
      <c r="G267" s="32"/>
      <c r="H267" s="32"/>
      <c r="I267" s="32"/>
      <c r="J267" s="32"/>
    </row>
    <row r="268" spans="1:10" x14ac:dyDescent="0.2">
      <c r="A268" s="30"/>
      <c r="B268" s="31"/>
      <c r="C268" s="32"/>
      <c r="D268" s="32"/>
      <c r="E268" s="32"/>
      <c r="F268" s="32"/>
      <c r="G268" s="32"/>
      <c r="H268" s="32"/>
      <c r="I268" s="32"/>
      <c r="J268" s="32"/>
    </row>
    <row r="269" spans="1:10" x14ac:dyDescent="0.2">
      <c r="A269" s="30"/>
      <c r="B269" s="31"/>
      <c r="C269" s="32"/>
      <c r="D269" s="32"/>
      <c r="E269" s="32"/>
      <c r="F269" s="32"/>
      <c r="G269" s="32"/>
      <c r="H269" s="32"/>
      <c r="I269" s="32"/>
      <c r="J269" s="32"/>
    </row>
    <row r="270" spans="1:10" x14ac:dyDescent="0.2">
      <c r="A270" s="30"/>
      <c r="B270" s="31"/>
      <c r="C270" s="32"/>
      <c r="D270" s="32"/>
      <c r="E270" s="32"/>
      <c r="F270" s="32"/>
      <c r="G270" s="32"/>
      <c r="H270" s="32"/>
      <c r="I270" s="32"/>
      <c r="J270" s="32"/>
    </row>
    <row r="271" spans="1:10" x14ac:dyDescent="0.2">
      <c r="A271" s="30"/>
      <c r="B271" s="31"/>
      <c r="C271" s="32"/>
      <c r="D271" s="32"/>
      <c r="E271" s="32"/>
      <c r="F271" s="32"/>
      <c r="G271" s="32"/>
      <c r="H271" s="32"/>
      <c r="I271" s="32"/>
      <c r="J271" s="32"/>
    </row>
    <row r="272" spans="1:10" x14ac:dyDescent="0.2">
      <c r="A272" s="30"/>
      <c r="B272" s="31"/>
      <c r="C272" s="32"/>
      <c r="D272" s="32"/>
      <c r="E272" s="32"/>
      <c r="F272" s="32"/>
      <c r="G272" s="32"/>
      <c r="H272" s="32"/>
      <c r="I272" s="32"/>
      <c r="J272" s="32"/>
    </row>
    <row r="273" spans="1:10" x14ac:dyDescent="0.2">
      <c r="A273" s="30"/>
      <c r="B273" s="31"/>
      <c r="C273" s="32"/>
      <c r="D273" s="32"/>
      <c r="E273" s="32"/>
      <c r="F273" s="32"/>
      <c r="G273" s="32"/>
      <c r="H273" s="32"/>
      <c r="I273" s="32"/>
      <c r="J273" s="32"/>
    </row>
    <row r="274" spans="1:10" x14ac:dyDescent="0.2">
      <c r="A274" s="30"/>
      <c r="B274" s="31"/>
      <c r="C274" s="32"/>
      <c r="D274" s="32"/>
      <c r="E274" s="32"/>
      <c r="F274" s="32"/>
      <c r="G274" s="32"/>
      <c r="H274" s="32"/>
      <c r="I274" s="32"/>
      <c r="J274" s="32"/>
    </row>
    <row r="275" spans="1:10" x14ac:dyDescent="0.2">
      <c r="A275" s="30"/>
      <c r="B275" s="31"/>
      <c r="C275" s="32"/>
      <c r="D275" s="32"/>
      <c r="E275" s="32"/>
      <c r="F275" s="32"/>
      <c r="G275" s="32"/>
      <c r="H275" s="32"/>
      <c r="I275" s="32"/>
      <c r="J275" s="32"/>
    </row>
    <row r="276" spans="1:10" x14ac:dyDescent="0.2">
      <c r="A276" s="30"/>
      <c r="B276" s="31"/>
      <c r="C276" s="32"/>
      <c r="D276" s="32"/>
      <c r="E276" s="32"/>
      <c r="F276" s="32"/>
      <c r="G276" s="32"/>
      <c r="H276" s="32"/>
      <c r="I276" s="32"/>
      <c r="J276" s="32"/>
    </row>
    <row r="277" spans="1:10" x14ac:dyDescent="0.2">
      <c r="A277" s="30"/>
      <c r="B277" s="31"/>
      <c r="C277" s="32"/>
      <c r="D277" s="32"/>
      <c r="E277" s="32"/>
      <c r="F277" s="32"/>
      <c r="G277" s="32"/>
      <c r="H277" s="32"/>
      <c r="I277" s="32"/>
      <c r="J277" s="32"/>
    </row>
    <row r="278" spans="1:10" x14ac:dyDescent="0.2">
      <c r="A278" s="30"/>
      <c r="B278" s="31"/>
      <c r="C278" s="32"/>
      <c r="D278" s="32"/>
      <c r="E278" s="32"/>
      <c r="F278" s="32"/>
      <c r="G278" s="32"/>
      <c r="H278" s="32"/>
      <c r="I278" s="32"/>
      <c r="J278" s="32"/>
    </row>
    <row r="279" spans="1:10" x14ac:dyDescent="0.2">
      <c r="A279" s="30"/>
      <c r="B279" s="31"/>
      <c r="C279" s="32"/>
      <c r="D279" s="32"/>
      <c r="E279" s="32"/>
      <c r="F279" s="32"/>
      <c r="G279" s="32"/>
      <c r="H279" s="32"/>
      <c r="I279" s="32"/>
      <c r="J279" s="32"/>
    </row>
    <row r="280" spans="1:10" x14ac:dyDescent="0.2">
      <c r="A280" s="30"/>
      <c r="B280" s="31"/>
      <c r="C280" s="32"/>
      <c r="D280" s="32"/>
      <c r="E280" s="32"/>
      <c r="F280" s="32"/>
      <c r="G280" s="32"/>
      <c r="H280" s="32"/>
      <c r="I280" s="32"/>
      <c r="J280" s="32"/>
    </row>
    <row r="281" spans="1:10" x14ac:dyDescent="0.2">
      <c r="A281" s="30"/>
      <c r="B281" s="31"/>
      <c r="C281" s="32"/>
      <c r="D281" s="32"/>
      <c r="E281" s="32"/>
      <c r="F281" s="32"/>
      <c r="G281" s="32"/>
      <c r="H281" s="32"/>
      <c r="I281" s="32"/>
      <c r="J281" s="32"/>
    </row>
    <row r="282" spans="1:10" x14ac:dyDescent="0.2">
      <c r="A282" s="30"/>
      <c r="B282" s="31"/>
      <c r="C282" s="32"/>
      <c r="D282" s="32"/>
      <c r="E282" s="32"/>
      <c r="F282" s="32"/>
      <c r="G282" s="32"/>
      <c r="H282" s="32"/>
      <c r="I282" s="32"/>
      <c r="J282" s="32"/>
    </row>
    <row r="283" spans="1:10" x14ac:dyDescent="0.2">
      <c r="A283" s="30"/>
      <c r="B283" s="31"/>
      <c r="C283" s="32"/>
      <c r="D283" s="32"/>
      <c r="E283" s="32"/>
      <c r="F283" s="32"/>
      <c r="G283" s="32"/>
      <c r="H283" s="32"/>
      <c r="I283" s="32"/>
      <c r="J283" s="32"/>
    </row>
    <row r="284" spans="1:10" x14ac:dyDescent="0.2">
      <c r="A284" s="30"/>
      <c r="B284" s="31"/>
      <c r="C284" s="32"/>
      <c r="D284" s="32"/>
      <c r="E284" s="32"/>
      <c r="F284" s="32"/>
      <c r="G284" s="32"/>
      <c r="H284" s="32"/>
      <c r="I284" s="32"/>
      <c r="J284" s="32"/>
    </row>
    <row r="285" spans="1:10" x14ac:dyDescent="0.2">
      <c r="A285" s="30"/>
      <c r="B285" s="31"/>
      <c r="C285" s="32"/>
      <c r="D285" s="32"/>
      <c r="E285" s="32"/>
      <c r="F285" s="32"/>
      <c r="G285" s="32"/>
      <c r="H285" s="32"/>
      <c r="I285" s="32"/>
      <c r="J285" s="32"/>
    </row>
    <row r="286" spans="1:10" x14ac:dyDescent="0.2">
      <c r="A286" s="30"/>
      <c r="B286" s="31"/>
      <c r="C286" s="32"/>
      <c r="D286" s="32"/>
      <c r="E286" s="32"/>
      <c r="F286" s="32"/>
      <c r="G286" s="32"/>
      <c r="H286" s="32"/>
      <c r="I286" s="32"/>
      <c r="J286" s="32"/>
    </row>
    <row r="287" spans="1:10" x14ac:dyDescent="0.2">
      <c r="A287" s="30"/>
      <c r="B287" s="31"/>
      <c r="C287" s="32"/>
      <c r="D287" s="32"/>
      <c r="E287" s="32"/>
      <c r="F287" s="32"/>
      <c r="G287" s="32"/>
      <c r="H287" s="32"/>
      <c r="I287" s="32"/>
      <c r="J287" s="32"/>
    </row>
    <row r="288" spans="1:10" x14ac:dyDescent="0.2">
      <c r="A288" s="30"/>
      <c r="B288" s="31"/>
      <c r="C288" s="32"/>
      <c r="D288" s="32"/>
      <c r="E288" s="32"/>
      <c r="F288" s="32"/>
      <c r="G288" s="32"/>
      <c r="H288" s="32"/>
      <c r="I288" s="32"/>
      <c r="J288" s="32"/>
    </row>
    <row r="289" spans="1:10" x14ac:dyDescent="0.2">
      <c r="A289" s="30"/>
      <c r="B289" s="31"/>
      <c r="C289" s="32"/>
      <c r="D289" s="32"/>
      <c r="E289" s="32"/>
      <c r="F289" s="32"/>
      <c r="G289" s="32"/>
      <c r="H289" s="32"/>
      <c r="I289" s="32"/>
      <c r="J289" s="32"/>
    </row>
    <row r="290" spans="1:10" x14ac:dyDescent="0.2">
      <c r="A290" s="30"/>
      <c r="B290" s="31"/>
      <c r="C290" s="32"/>
      <c r="D290" s="32"/>
      <c r="E290" s="32"/>
      <c r="F290" s="32"/>
      <c r="G290" s="32"/>
      <c r="H290" s="32"/>
      <c r="I290" s="32"/>
      <c r="J290" s="32"/>
    </row>
    <row r="291" spans="1:10" x14ac:dyDescent="0.2">
      <c r="A291" s="30"/>
      <c r="B291" s="31"/>
      <c r="C291" s="32"/>
      <c r="D291" s="32"/>
      <c r="E291" s="32"/>
      <c r="F291" s="32"/>
      <c r="G291" s="32"/>
      <c r="H291" s="32"/>
      <c r="I291" s="32"/>
      <c r="J291" s="32"/>
    </row>
    <row r="292" spans="1:10" x14ac:dyDescent="0.2">
      <c r="A292" s="30"/>
      <c r="B292" s="31"/>
      <c r="C292" s="32"/>
      <c r="D292" s="32"/>
      <c r="E292" s="32"/>
      <c r="F292" s="32"/>
      <c r="G292" s="32"/>
      <c r="H292" s="32"/>
      <c r="I292" s="32"/>
      <c r="J292" s="32"/>
    </row>
    <row r="293" spans="1:10" x14ac:dyDescent="0.2">
      <c r="A293" s="30"/>
      <c r="B293" s="31"/>
      <c r="C293" s="32"/>
      <c r="D293" s="32"/>
      <c r="E293" s="32"/>
      <c r="F293" s="32"/>
      <c r="G293" s="32"/>
      <c r="H293" s="32"/>
      <c r="I293" s="32"/>
      <c r="J293" s="32"/>
    </row>
    <row r="294" spans="1:10" x14ac:dyDescent="0.2">
      <c r="A294" s="30"/>
      <c r="B294" s="31"/>
      <c r="C294" s="32"/>
      <c r="D294" s="32"/>
      <c r="E294" s="32"/>
      <c r="F294" s="32"/>
      <c r="G294" s="32"/>
      <c r="H294" s="32"/>
      <c r="I294" s="32"/>
      <c r="J294" s="32"/>
    </row>
    <row r="295" spans="1:10" x14ac:dyDescent="0.2">
      <c r="A295" s="30"/>
      <c r="B295" s="31"/>
      <c r="C295" s="32"/>
      <c r="D295" s="32"/>
      <c r="E295" s="32"/>
      <c r="F295" s="32"/>
      <c r="G295" s="32"/>
      <c r="H295" s="32"/>
      <c r="I295" s="32"/>
      <c r="J295" s="32"/>
    </row>
    <row r="296" spans="1:10" x14ac:dyDescent="0.2">
      <c r="A296" s="30"/>
      <c r="B296" s="31"/>
      <c r="C296" s="32"/>
      <c r="D296" s="32"/>
      <c r="E296" s="32"/>
      <c r="F296" s="32"/>
      <c r="G296" s="32"/>
      <c r="H296" s="32"/>
      <c r="I296" s="32"/>
      <c r="J296" s="32"/>
    </row>
    <row r="297" spans="1:10" x14ac:dyDescent="0.2">
      <c r="A297" s="30"/>
      <c r="B297" s="31"/>
      <c r="C297" s="32"/>
      <c r="D297" s="32"/>
      <c r="E297" s="32"/>
      <c r="F297" s="32"/>
      <c r="G297" s="32"/>
      <c r="H297" s="32"/>
      <c r="I297" s="32"/>
      <c r="J297" s="32"/>
    </row>
    <row r="298" spans="1:10" x14ac:dyDescent="0.2">
      <c r="A298" s="30"/>
      <c r="B298" s="31"/>
      <c r="C298" s="32"/>
      <c r="D298" s="32"/>
      <c r="E298" s="32"/>
      <c r="F298" s="32"/>
      <c r="G298" s="32"/>
      <c r="H298" s="32"/>
      <c r="I298" s="32"/>
      <c r="J298" s="32"/>
    </row>
    <row r="299" spans="1:10" x14ac:dyDescent="0.2">
      <c r="A299" s="30"/>
      <c r="B299" s="31"/>
      <c r="C299" s="32"/>
      <c r="D299" s="32"/>
      <c r="E299" s="32"/>
      <c r="F299" s="32"/>
      <c r="G299" s="32"/>
      <c r="H299" s="32"/>
      <c r="I299" s="32"/>
      <c r="J299" s="32"/>
    </row>
    <row r="300" spans="1:10" x14ac:dyDescent="0.2">
      <c r="A300" s="30"/>
      <c r="B300" s="31"/>
      <c r="C300" s="32"/>
      <c r="D300" s="32"/>
      <c r="E300" s="32"/>
      <c r="F300" s="32"/>
      <c r="G300" s="32"/>
      <c r="H300" s="32"/>
      <c r="I300" s="32"/>
      <c r="J300" s="32"/>
    </row>
    <row r="301" spans="1:10" x14ac:dyDescent="0.2">
      <c r="A301" s="30"/>
      <c r="B301" s="31"/>
      <c r="C301" s="32"/>
      <c r="D301" s="32"/>
      <c r="E301" s="32"/>
      <c r="F301" s="32"/>
      <c r="G301" s="32"/>
      <c r="H301" s="32"/>
      <c r="I301" s="32"/>
      <c r="J301" s="32"/>
    </row>
    <row r="302" spans="1:10" x14ac:dyDescent="0.2">
      <c r="A302" s="30"/>
      <c r="B302" s="31"/>
      <c r="C302" s="32"/>
      <c r="D302" s="32"/>
      <c r="E302" s="32"/>
      <c r="F302" s="32"/>
      <c r="G302" s="32"/>
      <c r="H302" s="32"/>
      <c r="I302" s="32"/>
      <c r="J302" s="32"/>
    </row>
    <row r="303" spans="1:10" x14ac:dyDescent="0.2">
      <c r="A303" s="30"/>
      <c r="B303" s="31"/>
      <c r="C303" s="32"/>
      <c r="D303" s="32"/>
      <c r="E303" s="32"/>
      <c r="F303" s="32"/>
      <c r="G303" s="32"/>
      <c r="H303" s="32"/>
      <c r="I303" s="32"/>
      <c r="J303" s="32"/>
    </row>
    <row r="304" spans="1:10" x14ac:dyDescent="0.2">
      <c r="A304" s="30"/>
      <c r="B304" s="31"/>
      <c r="C304" s="32"/>
      <c r="D304" s="32"/>
      <c r="E304" s="32"/>
      <c r="F304" s="32"/>
      <c r="G304" s="32"/>
      <c r="H304" s="32"/>
      <c r="I304" s="32"/>
      <c r="J304" s="32"/>
    </row>
    <row r="305" spans="1:10" x14ac:dyDescent="0.2">
      <c r="A305" s="30"/>
      <c r="B305" s="31"/>
      <c r="C305" s="32"/>
      <c r="D305" s="32"/>
      <c r="E305" s="32"/>
      <c r="F305" s="32"/>
      <c r="G305" s="32"/>
      <c r="H305" s="32"/>
      <c r="I305" s="32"/>
      <c r="J305" s="32"/>
    </row>
    <row r="306" spans="1:10" x14ac:dyDescent="0.2">
      <c r="A306" s="30"/>
      <c r="B306" s="31"/>
      <c r="C306" s="32"/>
      <c r="D306" s="32"/>
      <c r="E306" s="32"/>
      <c r="F306" s="32"/>
      <c r="G306" s="32"/>
      <c r="H306" s="32"/>
      <c r="I306" s="32"/>
      <c r="J306" s="32"/>
    </row>
    <row r="307" spans="1:10" x14ac:dyDescent="0.2">
      <c r="A307" s="30"/>
      <c r="B307" s="31"/>
      <c r="C307" s="32"/>
      <c r="D307" s="32"/>
      <c r="E307" s="32"/>
      <c r="F307" s="32"/>
      <c r="G307" s="32"/>
      <c r="H307" s="32"/>
      <c r="I307" s="32"/>
      <c r="J307" s="32"/>
    </row>
    <row r="308" spans="1:10" x14ac:dyDescent="0.2">
      <c r="A308" s="30"/>
    </row>
    <row r="309" spans="1:10" x14ac:dyDescent="0.2">
      <c r="A309" s="30"/>
    </row>
    <row r="310" spans="1:10" x14ac:dyDescent="0.2">
      <c r="A310" s="30"/>
    </row>
  </sheetData>
  <sheetProtection password="CF2A" sheet="1" objects="1" scenarios="1" formatRows="0" selectLockedCells="1"/>
  <mergeCells count="19">
    <mergeCell ref="B1:G1"/>
    <mergeCell ref="B3:B4"/>
    <mergeCell ref="C3:C4"/>
    <mergeCell ref="D3:J3"/>
    <mergeCell ref="B42:J42"/>
    <mergeCell ref="B5:J5"/>
    <mergeCell ref="B10:J10"/>
    <mergeCell ref="B15:J15"/>
    <mergeCell ref="B20:J20"/>
    <mergeCell ref="L6:L13"/>
    <mergeCell ref="B64:J64"/>
    <mergeCell ref="B71:J71"/>
    <mergeCell ref="B46:J46"/>
    <mergeCell ref="B50:J50"/>
    <mergeCell ref="B52:J52"/>
    <mergeCell ref="B59:J59"/>
    <mergeCell ref="B24:J24"/>
    <mergeCell ref="B27:J27"/>
    <mergeCell ref="B39:J39"/>
  </mergeCells>
  <phoneticPr fontId="19" type="noConversion"/>
  <pageMargins left="0.19685039370078741" right="0.19685039370078741" top="0.39370078740157483" bottom="0.78740157480314965" header="0.51181102362204722" footer="0.51181102362204722"/>
  <pageSetup paperSize="9" scale="63" orientation="landscape" horizontalDpi="4294967293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3"/>
  <sheetViews>
    <sheetView topLeftCell="A279" workbookViewId="0">
      <selection activeCell="D292" sqref="D292"/>
    </sheetView>
  </sheetViews>
  <sheetFormatPr defaultRowHeight="12.75" x14ac:dyDescent="0.2"/>
  <cols>
    <col min="1" max="1" width="7.42578125" customWidth="1"/>
    <col min="2" max="2" width="39.42578125" customWidth="1"/>
    <col min="3" max="3" width="8.140625" customWidth="1"/>
    <col min="4" max="4" width="34.140625" customWidth="1"/>
    <col min="5" max="5" width="32.7109375" customWidth="1"/>
    <col min="6" max="6" width="75.7109375" customWidth="1"/>
    <col min="7" max="7" width="25.28515625" customWidth="1"/>
    <col min="8" max="8" width="19.5703125" customWidth="1"/>
    <col min="9" max="9" width="22" customWidth="1"/>
    <col min="10" max="10" width="13.85546875" customWidth="1"/>
  </cols>
  <sheetData>
    <row r="1" spans="1:13" ht="13.5" customHeight="1" x14ac:dyDescent="0.2">
      <c r="A1" s="13" t="s">
        <v>1462</v>
      </c>
      <c r="B1" s="13" t="s">
        <v>533</v>
      </c>
      <c r="C1" s="13" t="s">
        <v>534</v>
      </c>
      <c r="D1" s="13" t="s">
        <v>535</v>
      </c>
      <c r="E1" s="13" t="s">
        <v>536</v>
      </c>
      <c r="F1" s="13" t="s">
        <v>537</v>
      </c>
      <c r="G1" s="13" t="s">
        <v>538</v>
      </c>
      <c r="H1" s="13" t="s">
        <v>539</v>
      </c>
      <c r="I1" s="13" t="s">
        <v>540</v>
      </c>
      <c r="J1" s="13" t="s">
        <v>156</v>
      </c>
    </row>
    <row r="2" spans="1:13" ht="27.75" customHeight="1" x14ac:dyDescent="0.2">
      <c r="A2" s="86">
        <v>311</v>
      </c>
      <c r="B2" s="87" t="s">
        <v>157</v>
      </c>
      <c r="C2" s="87" t="s">
        <v>951</v>
      </c>
      <c r="D2" s="87" t="s">
        <v>157</v>
      </c>
      <c r="E2" s="87" t="s">
        <v>541</v>
      </c>
      <c r="F2" s="87" t="s">
        <v>542</v>
      </c>
      <c r="G2" s="87" t="s">
        <v>543</v>
      </c>
      <c r="H2" s="87" t="s">
        <v>544</v>
      </c>
      <c r="I2" s="87" t="s">
        <v>1631</v>
      </c>
      <c r="J2" s="87" t="s">
        <v>158</v>
      </c>
      <c r="M2" s="85">
        <v>2019</v>
      </c>
    </row>
    <row r="3" spans="1:13" ht="27.75" customHeight="1" x14ac:dyDescent="0.2">
      <c r="A3" s="86">
        <v>517</v>
      </c>
      <c r="B3" s="87" t="s">
        <v>159</v>
      </c>
      <c r="C3" s="87" t="s">
        <v>952</v>
      </c>
      <c r="D3" s="87" t="s">
        <v>159</v>
      </c>
      <c r="E3" s="87" t="s">
        <v>1632</v>
      </c>
      <c r="F3" s="87" t="s">
        <v>1633</v>
      </c>
      <c r="G3" s="87" t="s">
        <v>1634</v>
      </c>
      <c r="H3" s="87" t="s">
        <v>544</v>
      </c>
      <c r="I3" s="87" t="s">
        <v>1635</v>
      </c>
      <c r="J3" s="87" t="s">
        <v>160</v>
      </c>
      <c r="M3" s="85">
        <v>2020</v>
      </c>
    </row>
    <row r="4" spans="1:13" ht="27.75" customHeight="1" x14ac:dyDescent="0.2">
      <c r="A4" s="86">
        <v>289</v>
      </c>
      <c r="B4" s="87" t="s">
        <v>161</v>
      </c>
      <c r="C4" s="87" t="s">
        <v>953</v>
      </c>
      <c r="D4" s="87" t="s">
        <v>161</v>
      </c>
      <c r="E4" s="87" t="s">
        <v>1636</v>
      </c>
      <c r="F4" s="87" t="s">
        <v>1637</v>
      </c>
      <c r="G4" s="87" t="s">
        <v>971</v>
      </c>
      <c r="H4" s="87" t="s">
        <v>544</v>
      </c>
      <c r="I4" s="87" t="s">
        <v>972</v>
      </c>
      <c r="J4" s="87" t="s">
        <v>162</v>
      </c>
      <c r="M4" s="85">
        <v>2021</v>
      </c>
    </row>
    <row r="5" spans="1:13" ht="27.75" customHeight="1" x14ac:dyDescent="0.2">
      <c r="A5" s="86">
        <v>277</v>
      </c>
      <c r="B5" s="87" t="s">
        <v>163</v>
      </c>
      <c r="C5" s="87" t="s">
        <v>954</v>
      </c>
      <c r="D5" s="87" t="s">
        <v>163</v>
      </c>
      <c r="E5" s="87" t="s">
        <v>973</v>
      </c>
      <c r="F5" s="87" t="s">
        <v>974</v>
      </c>
      <c r="G5" s="87" t="s">
        <v>975</v>
      </c>
      <c r="H5" s="87" t="s">
        <v>544</v>
      </c>
      <c r="I5" s="87" t="s">
        <v>1635</v>
      </c>
      <c r="J5" s="87" t="s">
        <v>164</v>
      </c>
      <c r="M5" s="85">
        <v>2022</v>
      </c>
    </row>
    <row r="6" spans="1:13" ht="27.75" customHeight="1" x14ac:dyDescent="0.2">
      <c r="A6" s="86">
        <v>278</v>
      </c>
      <c r="B6" s="87" t="s">
        <v>165</v>
      </c>
      <c r="C6" s="87" t="s">
        <v>955</v>
      </c>
      <c r="D6" s="87" t="s">
        <v>165</v>
      </c>
      <c r="E6" s="87" t="s">
        <v>976</v>
      </c>
      <c r="F6" s="87" t="s">
        <v>977</v>
      </c>
      <c r="G6" s="87" t="s">
        <v>978</v>
      </c>
      <c r="H6" s="87" t="s">
        <v>544</v>
      </c>
      <c r="I6" s="87" t="s">
        <v>979</v>
      </c>
      <c r="J6" s="87" t="s">
        <v>166</v>
      </c>
      <c r="M6" s="85">
        <v>2023</v>
      </c>
    </row>
    <row r="7" spans="1:13" ht="27.75" customHeight="1" x14ac:dyDescent="0.2">
      <c r="A7" s="86">
        <v>514</v>
      </c>
      <c r="B7" s="87" t="s">
        <v>167</v>
      </c>
      <c r="C7" s="87" t="s">
        <v>956</v>
      </c>
      <c r="D7" s="87" t="s">
        <v>167</v>
      </c>
      <c r="E7" s="87" t="s">
        <v>980</v>
      </c>
      <c r="F7" s="87" t="s">
        <v>1031</v>
      </c>
      <c r="G7" s="87" t="s">
        <v>1032</v>
      </c>
      <c r="H7" s="87" t="s">
        <v>544</v>
      </c>
      <c r="I7" s="87" t="s">
        <v>1033</v>
      </c>
      <c r="J7" s="87" t="s">
        <v>168</v>
      </c>
      <c r="M7" s="85">
        <v>2024</v>
      </c>
    </row>
    <row r="8" spans="1:13" ht="27.75" customHeight="1" x14ac:dyDescent="0.2">
      <c r="A8" s="86">
        <v>515</v>
      </c>
      <c r="B8" s="87" t="s">
        <v>169</v>
      </c>
      <c r="C8" s="87" t="s">
        <v>957</v>
      </c>
      <c r="D8" s="87" t="s">
        <v>169</v>
      </c>
      <c r="E8" s="87" t="s">
        <v>1034</v>
      </c>
      <c r="F8" s="87" t="s">
        <v>1035</v>
      </c>
      <c r="G8" s="87" t="s">
        <v>1036</v>
      </c>
      <c r="H8" s="87" t="s">
        <v>544</v>
      </c>
      <c r="I8" s="87" t="s">
        <v>1037</v>
      </c>
      <c r="J8" s="87" t="s">
        <v>170</v>
      </c>
      <c r="M8" s="85">
        <v>2025</v>
      </c>
    </row>
    <row r="9" spans="1:13" ht="27.75" customHeight="1" x14ac:dyDescent="0.2">
      <c r="A9" s="86">
        <v>303</v>
      </c>
      <c r="B9" s="87" t="s">
        <v>171</v>
      </c>
      <c r="C9" s="87" t="s">
        <v>958</v>
      </c>
      <c r="D9" s="87" t="s">
        <v>171</v>
      </c>
      <c r="E9" s="87" t="s">
        <v>1038</v>
      </c>
      <c r="F9" s="87" t="s">
        <v>1073</v>
      </c>
      <c r="G9" s="87" t="s">
        <v>1074</v>
      </c>
      <c r="H9" s="87" t="s">
        <v>544</v>
      </c>
      <c r="I9" s="87" t="s">
        <v>1075</v>
      </c>
      <c r="J9" s="87" t="s">
        <v>172</v>
      </c>
      <c r="M9" s="85">
        <v>2026</v>
      </c>
    </row>
    <row r="10" spans="1:13" ht="27.75" customHeight="1" x14ac:dyDescent="0.2">
      <c r="A10" s="86">
        <v>279</v>
      </c>
      <c r="B10" s="87" t="s">
        <v>173</v>
      </c>
      <c r="C10" s="87" t="s">
        <v>959</v>
      </c>
      <c r="D10" s="87" t="s">
        <v>173</v>
      </c>
      <c r="E10" s="87" t="s">
        <v>1076</v>
      </c>
      <c r="F10" s="87" t="s">
        <v>1077</v>
      </c>
      <c r="G10" s="87" t="s">
        <v>1078</v>
      </c>
      <c r="H10" s="87" t="s">
        <v>544</v>
      </c>
      <c r="I10" s="87" t="s">
        <v>1079</v>
      </c>
      <c r="J10" s="87" t="s">
        <v>174</v>
      </c>
      <c r="M10" s="85">
        <v>2027</v>
      </c>
    </row>
    <row r="11" spans="1:13" ht="27.75" customHeight="1" x14ac:dyDescent="0.2">
      <c r="A11" s="86">
        <v>333</v>
      </c>
      <c r="B11" s="87" t="s">
        <v>175</v>
      </c>
      <c r="C11" s="87" t="s">
        <v>960</v>
      </c>
      <c r="D11" s="87" t="s">
        <v>175</v>
      </c>
      <c r="E11" s="87" t="s">
        <v>1080</v>
      </c>
      <c r="F11" s="87" t="s">
        <v>1081</v>
      </c>
      <c r="G11" s="87" t="s">
        <v>1082</v>
      </c>
      <c r="H11" s="87" t="s">
        <v>1791</v>
      </c>
      <c r="I11" s="87" t="s">
        <v>1792</v>
      </c>
      <c r="J11" s="87" t="s">
        <v>176</v>
      </c>
      <c r="M11" s="85">
        <v>2028</v>
      </c>
    </row>
    <row r="12" spans="1:13" ht="27.75" customHeight="1" x14ac:dyDescent="0.2">
      <c r="A12" s="86">
        <v>519</v>
      </c>
      <c r="B12" s="87" t="s">
        <v>177</v>
      </c>
      <c r="C12" s="87" t="s">
        <v>961</v>
      </c>
      <c r="D12" s="87" t="s">
        <v>177</v>
      </c>
      <c r="E12" s="87" t="s">
        <v>1793</v>
      </c>
      <c r="F12" s="87" t="s">
        <v>1794</v>
      </c>
      <c r="G12" s="87" t="s">
        <v>1795</v>
      </c>
      <c r="H12" s="87" t="s">
        <v>544</v>
      </c>
      <c r="I12" s="87" t="s">
        <v>1796</v>
      </c>
      <c r="J12" s="87" t="s">
        <v>178</v>
      </c>
      <c r="M12" s="85">
        <v>2029</v>
      </c>
    </row>
    <row r="13" spans="1:13" ht="27.75" customHeight="1" x14ac:dyDescent="0.2">
      <c r="A13" s="86">
        <v>520</v>
      </c>
      <c r="B13" s="87" t="s">
        <v>179</v>
      </c>
      <c r="C13" s="87" t="s">
        <v>962</v>
      </c>
      <c r="D13" s="87" t="s">
        <v>179</v>
      </c>
      <c r="E13" s="87" t="s">
        <v>545</v>
      </c>
      <c r="F13" s="87" t="s">
        <v>546</v>
      </c>
      <c r="G13" s="87" t="s">
        <v>547</v>
      </c>
      <c r="H13" s="87" t="s">
        <v>544</v>
      </c>
      <c r="I13" s="87" t="s">
        <v>1792</v>
      </c>
      <c r="J13" s="87" t="s">
        <v>180</v>
      </c>
      <c r="M13" s="85">
        <v>2030</v>
      </c>
    </row>
    <row r="14" spans="1:13" ht="27.75" customHeight="1" x14ac:dyDescent="0.2">
      <c r="A14" s="86">
        <v>521</v>
      </c>
      <c r="B14" s="87" t="s">
        <v>181</v>
      </c>
      <c r="C14" s="87" t="s">
        <v>963</v>
      </c>
      <c r="D14" s="87" t="s">
        <v>181</v>
      </c>
      <c r="E14" s="87" t="s">
        <v>548</v>
      </c>
      <c r="F14" s="87" t="s">
        <v>549</v>
      </c>
      <c r="G14" s="87" t="s">
        <v>550</v>
      </c>
      <c r="H14" s="87" t="s">
        <v>544</v>
      </c>
      <c r="I14" s="87" t="s">
        <v>1796</v>
      </c>
      <c r="J14" s="87" t="s">
        <v>182</v>
      </c>
      <c r="M14" s="85">
        <v>2031</v>
      </c>
    </row>
    <row r="15" spans="1:13" ht="27.75" customHeight="1" x14ac:dyDescent="0.2">
      <c r="A15" s="86">
        <v>81</v>
      </c>
      <c r="B15" s="87" t="s">
        <v>183</v>
      </c>
      <c r="C15" s="87" t="s">
        <v>964</v>
      </c>
      <c r="D15" s="87" t="s">
        <v>183</v>
      </c>
      <c r="E15" s="87" t="s">
        <v>551</v>
      </c>
      <c r="F15" s="87" t="s">
        <v>552</v>
      </c>
      <c r="G15" s="87" t="s">
        <v>553</v>
      </c>
      <c r="H15" s="87" t="s">
        <v>544</v>
      </c>
      <c r="I15" s="87" t="s">
        <v>979</v>
      </c>
      <c r="J15" s="87" t="s">
        <v>184</v>
      </c>
      <c r="M15" s="85">
        <v>2032</v>
      </c>
    </row>
    <row r="16" spans="1:13" ht="27.75" customHeight="1" x14ac:dyDescent="0.2">
      <c r="A16" s="86">
        <v>522</v>
      </c>
      <c r="B16" s="87" t="s">
        <v>185</v>
      </c>
      <c r="C16" s="87" t="s">
        <v>965</v>
      </c>
      <c r="D16" s="87" t="s">
        <v>185</v>
      </c>
      <c r="E16" s="87" t="s">
        <v>554</v>
      </c>
      <c r="F16" s="87" t="s">
        <v>1739</v>
      </c>
      <c r="G16" s="87" t="s">
        <v>1070</v>
      </c>
      <c r="H16" s="87" t="s">
        <v>544</v>
      </c>
      <c r="I16" s="87" t="s">
        <v>1796</v>
      </c>
      <c r="J16" s="87" t="s">
        <v>186</v>
      </c>
      <c r="M16" s="85">
        <v>2033</v>
      </c>
    </row>
    <row r="17" spans="1:13" ht="27.75" customHeight="1" x14ac:dyDescent="0.2">
      <c r="A17" s="86">
        <v>1191</v>
      </c>
      <c r="B17" s="87" t="s">
        <v>187</v>
      </c>
      <c r="C17" s="87" t="s">
        <v>966</v>
      </c>
      <c r="D17" s="87" t="s">
        <v>187</v>
      </c>
      <c r="E17" s="87" t="s">
        <v>1071</v>
      </c>
      <c r="F17" s="87" t="s">
        <v>1810</v>
      </c>
      <c r="G17" s="87" t="s">
        <v>1811</v>
      </c>
      <c r="H17" s="87" t="s">
        <v>1812</v>
      </c>
      <c r="I17" s="87" t="s">
        <v>1813</v>
      </c>
      <c r="J17" s="87" t="s">
        <v>188</v>
      </c>
      <c r="M17" s="85">
        <v>2034</v>
      </c>
    </row>
    <row r="18" spans="1:13" ht="27.75" customHeight="1" x14ac:dyDescent="0.2">
      <c r="A18" s="86">
        <v>1269</v>
      </c>
      <c r="B18" s="87" t="s">
        <v>189</v>
      </c>
      <c r="C18" s="87" t="s">
        <v>967</v>
      </c>
      <c r="D18" s="87" t="s">
        <v>189</v>
      </c>
      <c r="E18" s="87" t="s">
        <v>1814</v>
      </c>
      <c r="F18" s="87" t="s">
        <v>1815</v>
      </c>
      <c r="G18" s="87" t="s">
        <v>21</v>
      </c>
      <c r="H18" s="87" t="s">
        <v>22</v>
      </c>
      <c r="I18" s="87" t="s">
        <v>23</v>
      </c>
      <c r="J18" s="87" t="s">
        <v>190</v>
      </c>
      <c r="M18" s="85">
        <v>2035</v>
      </c>
    </row>
    <row r="19" spans="1:13" ht="27.75" customHeight="1" x14ac:dyDescent="0.2">
      <c r="A19" s="86">
        <v>523</v>
      </c>
      <c r="B19" s="87" t="s">
        <v>191</v>
      </c>
      <c r="C19" s="87" t="s">
        <v>968</v>
      </c>
      <c r="D19" s="87" t="s">
        <v>191</v>
      </c>
      <c r="E19" s="87" t="s">
        <v>1293</v>
      </c>
      <c r="F19" s="87" t="s">
        <v>1294</v>
      </c>
      <c r="G19" s="87" t="s">
        <v>1295</v>
      </c>
      <c r="H19" s="87" t="s">
        <v>1296</v>
      </c>
      <c r="I19" s="87" t="s">
        <v>1297</v>
      </c>
      <c r="J19" s="87" t="s">
        <v>192</v>
      </c>
    </row>
    <row r="20" spans="1:13" ht="27.75" customHeight="1" x14ac:dyDescent="0.2">
      <c r="A20" s="86">
        <v>524</v>
      </c>
      <c r="B20" s="87" t="s">
        <v>193</v>
      </c>
      <c r="C20" s="87" t="s">
        <v>969</v>
      </c>
      <c r="D20" s="87" t="s">
        <v>193</v>
      </c>
      <c r="E20" s="87" t="s">
        <v>1298</v>
      </c>
      <c r="F20" s="87" t="s">
        <v>1299</v>
      </c>
      <c r="G20" s="87" t="s">
        <v>1300</v>
      </c>
      <c r="H20" s="87" t="s">
        <v>544</v>
      </c>
      <c r="I20" s="87" t="s">
        <v>1301</v>
      </c>
      <c r="J20" s="87" t="s">
        <v>194</v>
      </c>
    </row>
    <row r="21" spans="1:13" ht="27.75" customHeight="1" x14ac:dyDescent="0.2">
      <c r="A21" s="86">
        <v>88</v>
      </c>
      <c r="B21" s="87" t="s">
        <v>195</v>
      </c>
      <c r="C21" s="87" t="s">
        <v>970</v>
      </c>
      <c r="D21" s="87" t="s">
        <v>195</v>
      </c>
      <c r="E21" s="87" t="s">
        <v>1302</v>
      </c>
      <c r="F21" s="87" t="s">
        <v>1303</v>
      </c>
      <c r="G21" s="87" t="s">
        <v>1304</v>
      </c>
      <c r="H21" s="87" t="s">
        <v>1305</v>
      </c>
      <c r="I21" s="87" t="s">
        <v>1306</v>
      </c>
      <c r="J21" s="87" t="s">
        <v>1380</v>
      </c>
    </row>
    <row r="22" spans="1:13" ht="27.75" customHeight="1" x14ac:dyDescent="0.2">
      <c r="A22" s="86">
        <v>281</v>
      </c>
      <c r="B22" s="87" t="s">
        <v>1381</v>
      </c>
      <c r="C22" s="87" t="s">
        <v>424</v>
      </c>
      <c r="D22" s="87" t="s">
        <v>1381</v>
      </c>
      <c r="E22" s="87" t="s">
        <v>1816</v>
      </c>
      <c r="F22" s="87" t="s">
        <v>1817</v>
      </c>
      <c r="G22" s="87" t="s">
        <v>1818</v>
      </c>
      <c r="H22" s="87" t="s">
        <v>544</v>
      </c>
      <c r="I22" s="87" t="s">
        <v>1079</v>
      </c>
      <c r="J22" s="87" t="s">
        <v>1382</v>
      </c>
    </row>
    <row r="23" spans="1:13" ht="27.75" customHeight="1" x14ac:dyDescent="0.2">
      <c r="A23" s="86">
        <v>280</v>
      </c>
      <c r="B23" s="87" t="s">
        <v>1163</v>
      </c>
      <c r="C23" s="87" t="s">
        <v>425</v>
      </c>
      <c r="D23" s="87" t="s">
        <v>1163</v>
      </c>
      <c r="E23" s="87" t="s">
        <v>1164</v>
      </c>
      <c r="F23" s="87" t="s">
        <v>1164</v>
      </c>
      <c r="G23" s="87" t="s">
        <v>1819</v>
      </c>
      <c r="H23" s="87" t="s">
        <v>1820</v>
      </c>
      <c r="I23" s="87" t="s">
        <v>1796</v>
      </c>
      <c r="J23" s="87" t="s">
        <v>1383</v>
      </c>
    </row>
    <row r="24" spans="1:13" ht="27.75" customHeight="1" x14ac:dyDescent="0.2">
      <c r="A24" s="86">
        <v>105</v>
      </c>
      <c r="B24" s="87" t="s">
        <v>1384</v>
      </c>
      <c r="C24" s="87" t="s">
        <v>426</v>
      </c>
      <c r="D24" s="87" t="s">
        <v>1384</v>
      </c>
      <c r="E24" s="87" t="s">
        <v>1821</v>
      </c>
      <c r="F24" s="87" t="s">
        <v>1822</v>
      </c>
      <c r="G24" s="87" t="s">
        <v>58</v>
      </c>
      <c r="H24" s="87" t="s">
        <v>1820</v>
      </c>
      <c r="I24" s="87" t="s">
        <v>59</v>
      </c>
      <c r="J24" s="87" t="s">
        <v>1385</v>
      </c>
    </row>
    <row r="25" spans="1:13" ht="27.75" customHeight="1" x14ac:dyDescent="0.2">
      <c r="A25" s="86">
        <v>305</v>
      </c>
      <c r="B25" s="87" t="s">
        <v>659</v>
      </c>
      <c r="C25" s="87" t="s">
        <v>427</v>
      </c>
      <c r="D25" s="87" t="s">
        <v>659</v>
      </c>
      <c r="E25" s="87" t="s">
        <v>60</v>
      </c>
      <c r="F25" s="87" t="s">
        <v>61</v>
      </c>
      <c r="G25" s="87" t="s">
        <v>62</v>
      </c>
      <c r="H25" s="87" t="s">
        <v>544</v>
      </c>
      <c r="I25" s="87" t="s">
        <v>972</v>
      </c>
      <c r="J25" s="87" t="s">
        <v>660</v>
      </c>
    </row>
    <row r="26" spans="1:13" ht="27.75" customHeight="1" x14ac:dyDescent="0.2">
      <c r="A26" s="86">
        <v>509</v>
      </c>
      <c r="B26" s="87" t="s">
        <v>661</v>
      </c>
      <c r="C26" s="87" t="s">
        <v>428</v>
      </c>
      <c r="D26" s="87" t="s">
        <v>661</v>
      </c>
      <c r="E26" s="87" t="s">
        <v>63</v>
      </c>
      <c r="F26" s="87" t="s">
        <v>64</v>
      </c>
      <c r="G26" s="87" t="s">
        <v>65</v>
      </c>
      <c r="H26" s="87" t="s">
        <v>544</v>
      </c>
      <c r="I26" s="87" t="s">
        <v>1796</v>
      </c>
      <c r="J26" s="87" t="s">
        <v>662</v>
      </c>
    </row>
    <row r="27" spans="1:13" ht="27.75" customHeight="1" x14ac:dyDescent="0.2">
      <c r="A27" s="86">
        <v>4563</v>
      </c>
      <c r="B27" s="87" t="s">
        <v>663</v>
      </c>
      <c r="C27" s="87" t="s">
        <v>429</v>
      </c>
      <c r="D27" s="87" t="s">
        <v>663</v>
      </c>
      <c r="E27" s="87" t="s">
        <v>66</v>
      </c>
      <c r="F27" s="87" t="s">
        <v>67</v>
      </c>
      <c r="G27" s="87" t="s">
        <v>68</v>
      </c>
      <c r="H27" s="87" t="s">
        <v>69</v>
      </c>
      <c r="I27" s="87" t="s">
        <v>1635</v>
      </c>
      <c r="J27" s="87" t="s">
        <v>664</v>
      </c>
    </row>
    <row r="28" spans="1:13" ht="27.75" customHeight="1" x14ac:dyDescent="0.2">
      <c r="A28" s="86">
        <v>317</v>
      </c>
      <c r="B28" s="87" t="s">
        <v>665</v>
      </c>
      <c r="C28" s="87" t="s">
        <v>430</v>
      </c>
      <c r="D28" s="87" t="s">
        <v>665</v>
      </c>
      <c r="E28" s="87" t="s">
        <v>70</v>
      </c>
      <c r="F28" s="87" t="s">
        <v>71</v>
      </c>
      <c r="G28" s="87" t="s">
        <v>1022</v>
      </c>
      <c r="H28" s="87" t="s">
        <v>544</v>
      </c>
      <c r="I28" s="87" t="s">
        <v>1075</v>
      </c>
      <c r="J28" s="87" t="s">
        <v>666</v>
      </c>
    </row>
    <row r="29" spans="1:13" ht="27.75" customHeight="1" x14ac:dyDescent="0.2">
      <c r="A29" s="86">
        <v>318</v>
      </c>
      <c r="B29" s="87" t="s">
        <v>667</v>
      </c>
      <c r="C29" s="87" t="s">
        <v>431</v>
      </c>
      <c r="D29" s="87" t="s">
        <v>667</v>
      </c>
      <c r="E29" s="87" t="s">
        <v>1865</v>
      </c>
      <c r="F29" s="87" t="s">
        <v>1866</v>
      </c>
      <c r="G29" s="87" t="s">
        <v>1867</v>
      </c>
      <c r="H29" s="87" t="s">
        <v>1820</v>
      </c>
      <c r="I29" s="87" t="s">
        <v>1813</v>
      </c>
      <c r="J29" s="87" t="s">
        <v>668</v>
      </c>
    </row>
    <row r="30" spans="1:13" ht="27.75" customHeight="1" x14ac:dyDescent="0.2">
      <c r="A30" s="86">
        <v>354</v>
      </c>
      <c r="B30" s="87" t="s">
        <v>669</v>
      </c>
      <c r="C30" s="87" t="s">
        <v>432</v>
      </c>
      <c r="D30" s="87" t="s">
        <v>669</v>
      </c>
      <c r="E30" s="87" t="s">
        <v>1868</v>
      </c>
      <c r="F30" s="87" t="s">
        <v>88</v>
      </c>
      <c r="G30" s="87" t="s">
        <v>89</v>
      </c>
      <c r="H30" s="87" t="s">
        <v>544</v>
      </c>
      <c r="I30" s="87" t="s">
        <v>1631</v>
      </c>
      <c r="J30" s="87" t="s">
        <v>670</v>
      </c>
    </row>
    <row r="31" spans="1:13" ht="27.75" customHeight="1" x14ac:dyDescent="0.2">
      <c r="A31" s="86">
        <v>324</v>
      </c>
      <c r="B31" s="87" t="s">
        <v>671</v>
      </c>
      <c r="C31" s="87" t="s">
        <v>433</v>
      </c>
      <c r="D31" s="87" t="s">
        <v>671</v>
      </c>
      <c r="E31" s="87" t="s">
        <v>90</v>
      </c>
      <c r="F31" s="87" t="s">
        <v>91</v>
      </c>
      <c r="G31" s="87" t="s">
        <v>92</v>
      </c>
      <c r="H31" s="87" t="s">
        <v>544</v>
      </c>
      <c r="I31" s="87" t="s">
        <v>93</v>
      </c>
      <c r="J31" s="87" t="s">
        <v>672</v>
      </c>
    </row>
    <row r="32" spans="1:13" ht="27.75" customHeight="1" x14ac:dyDescent="0.2">
      <c r="A32" s="86">
        <v>329</v>
      </c>
      <c r="B32" s="87" t="s">
        <v>673</v>
      </c>
      <c r="C32" s="87" t="s">
        <v>434</v>
      </c>
      <c r="D32" s="87" t="s">
        <v>673</v>
      </c>
      <c r="E32" s="87" t="s">
        <v>94</v>
      </c>
      <c r="F32" s="87" t="s">
        <v>641</v>
      </c>
      <c r="G32" s="87" t="s">
        <v>642</v>
      </c>
      <c r="H32" s="87" t="s">
        <v>544</v>
      </c>
      <c r="I32" s="87" t="s">
        <v>1796</v>
      </c>
      <c r="J32" s="87" t="s">
        <v>674</v>
      </c>
    </row>
    <row r="33" spans="1:10" ht="27.75" customHeight="1" x14ac:dyDescent="0.2">
      <c r="A33" s="86">
        <v>325</v>
      </c>
      <c r="B33" s="87" t="s">
        <v>675</v>
      </c>
      <c r="C33" s="87" t="s">
        <v>435</v>
      </c>
      <c r="D33" s="87" t="s">
        <v>675</v>
      </c>
      <c r="E33" s="87" t="s">
        <v>1861</v>
      </c>
      <c r="F33" s="87" t="s">
        <v>1862</v>
      </c>
      <c r="G33" s="87" t="s">
        <v>1863</v>
      </c>
      <c r="H33" s="87" t="s">
        <v>544</v>
      </c>
      <c r="I33" s="87" t="s">
        <v>1864</v>
      </c>
      <c r="J33" s="87" t="s">
        <v>676</v>
      </c>
    </row>
    <row r="34" spans="1:10" ht="27.75" customHeight="1" x14ac:dyDescent="0.2">
      <c r="A34" s="86">
        <v>86</v>
      </c>
      <c r="B34" s="87" t="s">
        <v>677</v>
      </c>
      <c r="C34" s="87" t="s">
        <v>436</v>
      </c>
      <c r="D34" s="87" t="s">
        <v>677</v>
      </c>
      <c r="E34" s="87" t="s">
        <v>1360</v>
      </c>
      <c r="F34" s="87" t="s">
        <v>679</v>
      </c>
      <c r="G34" s="87" t="s">
        <v>680</v>
      </c>
      <c r="H34" s="87" t="s">
        <v>544</v>
      </c>
      <c r="I34" s="87" t="s">
        <v>1075</v>
      </c>
      <c r="J34" s="87" t="s">
        <v>678</v>
      </c>
    </row>
    <row r="35" spans="1:10" ht="27.75" customHeight="1" x14ac:dyDescent="0.2">
      <c r="A35" s="86">
        <v>327</v>
      </c>
      <c r="B35" s="87" t="s">
        <v>116</v>
      </c>
      <c r="C35" s="87" t="s">
        <v>437</v>
      </c>
      <c r="D35" s="87" t="s">
        <v>116</v>
      </c>
      <c r="E35" s="87" t="s">
        <v>681</v>
      </c>
      <c r="F35" s="87" t="s">
        <v>682</v>
      </c>
      <c r="G35" s="87" t="s">
        <v>683</v>
      </c>
      <c r="H35" s="87" t="s">
        <v>544</v>
      </c>
      <c r="I35" s="87" t="s">
        <v>1631</v>
      </c>
      <c r="J35" s="87" t="s">
        <v>117</v>
      </c>
    </row>
    <row r="36" spans="1:10" ht="27.75" customHeight="1" x14ac:dyDescent="0.2">
      <c r="A36" s="86">
        <v>328</v>
      </c>
      <c r="B36" s="87" t="s">
        <v>118</v>
      </c>
      <c r="C36" s="87" t="s">
        <v>438</v>
      </c>
      <c r="D36" s="87" t="s">
        <v>118</v>
      </c>
      <c r="E36" s="87" t="s">
        <v>214</v>
      </c>
      <c r="F36" s="87" t="s">
        <v>215</v>
      </c>
      <c r="G36" s="87" t="s">
        <v>216</v>
      </c>
      <c r="H36" s="87" t="s">
        <v>1820</v>
      </c>
      <c r="I36" s="87" t="s">
        <v>972</v>
      </c>
      <c r="J36" s="87" t="s">
        <v>119</v>
      </c>
    </row>
    <row r="37" spans="1:10" ht="27.75" customHeight="1" x14ac:dyDescent="0.2">
      <c r="A37" s="86">
        <v>330</v>
      </c>
      <c r="B37" s="87" t="s">
        <v>120</v>
      </c>
      <c r="C37" s="87" t="s">
        <v>439</v>
      </c>
      <c r="D37" s="87" t="s">
        <v>120</v>
      </c>
      <c r="E37" s="87" t="s">
        <v>217</v>
      </c>
      <c r="F37" s="87" t="s">
        <v>218</v>
      </c>
      <c r="G37" s="87" t="s">
        <v>219</v>
      </c>
      <c r="H37" s="87" t="s">
        <v>544</v>
      </c>
      <c r="I37" s="87" t="s">
        <v>1635</v>
      </c>
      <c r="J37" s="87" t="s">
        <v>121</v>
      </c>
    </row>
    <row r="38" spans="1:10" ht="27.75" customHeight="1" x14ac:dyDescent="0.2">
      <c r="A38" s="86">
        <v>331</v>
      </c>
      <c r="B38" s="87" t="s">
        <v>1426</v>
      </c>
      <c r="C38" s="87" t="s">
        <v>440</v>
      </c>
      <c r="D38" s="87" t="s">
        <v>1426</v>
      </c>
      <c r="E38" s="87" t="s">
        <v>220</v>
      </c>
      <c r="F38" s="87" t="s">
        <v>221</v>
      </c>
      <c r="G38" s="87" t="s">
        <v>222</v>
      </c>
      <c r="H38" s="87" t="s">
        <v>544</v>
      </c>
      <c r="I38" s="87" t="s">
        <v>1301</v>
      </c>
      <c r="J38" s="87" t="s">
        <v>1427</v>
      </c>
    </row>
    <row r="39" spans="1:10" ht="27.75" customHeight="1" x14ac:dyDescent="0.2">
      <c r="A39" s="86">
        <v>336</v>
      </c>
      <c r="B39" s="87" t="s">
        <v>1428</v>
      </c>
      <c r="C39" s="87" t="s">
        <v>441</v>
      </c>
      <c r="D39" s="87" t="s">
        <v>1428</v>
      </c>
      <c r="E39" s="87" t="s">
        <v>223</v>
      </c>
      <c r="F39" s="87" t="s">
        <v>224</v>
      </c>
      <c r="G39" s="87" t="s">
        <v>225</v>
      </c>
      <c r="H39" s="87" t="s">
        <v>226</v>
      </c>
      <c r="I39" s="87" t="s">
        <v>1864</v>
      </c>
      <c r="J39" s="87" t="s">
        <v>1429</v>
      </c>
    </row>
    <row r="40" spans="1:10" ht="27.75" customHeight="1" x14ac:dyDescent="0.2">
      <c r="A40" s="86">
        <v>337</v>
      </c>
      <c r="B40" s="87" t="s">
        <v>1430</v>
      </c>
      <c r="C40" s="87" t="s">
        <v>442</v>
      </c>
      <c r="D40" s="87" t="s">
        <v>1430</v>
      </c>
      <c r="E40" s="87" t="s">
        <v>227</v>
      </c>
      <c r="F40" s="87" t="s">
        <v>698</v>
      </c>
      <c r="G40" s="87" t="s">
        <v>699</v>
      </c>
      <c r="H40" s="87" t="s">
        <v>544</v>
      </c>
      <c r="I40" s="87" t="s">
        <v>1813</v>
      </c>
      <c r="J40" s="87" t="s">
        <v>1431</v>
      </c>
    </row>
    <row r="41" spans="1:10" ht="27.75" customHeight="1" x14ac:dyDescent="0.2">
      <c r="A41" s="86">
        <v>338</v>
      </c>
      <c r="B41" s="87" t="s">
        <v>1432</v>
      </c>
      <c r="C41" s="87" t="s">
        <v>443</v>
      </c>
      <c r="D41" s="87" t="s">
        <v>1432</v>
      </c>
      <c r="E41" s="87" t="s">
        <v>700</v>
      </c>
      <c r="F41" s="87" t="s">
        <v>701</v>
      </c>
      <c r="G41" s="87" t="s">
        <v>702</v>
      </c>
      <c r="H41" s="87" t="s">
        <v>69</v>
      </c>
      <c r="I41" s="87" t="s">
        <v>1635</v>
      </c>
      <c r="J41" s="87" t="s">
        <v>1433</v>
      </c>
    </row>
    <row r="42" spans="1:10" ht="27.75" customHeight="1" x14ac:dyDescent="0.2">
      <c r="A42" s="86">
        <v>4774</v>
      </c>
      <c r="B42" s="87" t="s">
        <v>1434</v>
      </c>
      <c r="C42" s="87" t="s">
        <v>444</v>
      </c>
      <c r="D42" s="87" t="s">
        <v>1434</v>
      </c>
      <c r="E42" s="87" t="s">
        <v>703</v>
      </c>
      <c r="F42" s="87" t="s">
        <v>704</v>
      </c>
      <c r="G42" s="87" t="s">
        <v>705</v>
      </c>
      <c r="H42" s="87" t="s">
        <v>706</v>
      </c>
      <c r="I42" s="87" t="s">
        <v>972</v>
      </c>
      <c r="J42" s="87" t="s">
        <v>1435</v>
      </c>
    </row>
    <row r="43" spans="1:10" ht="27.75" customHeight="1" x14ac:dyDescent="0.2">
      <c r="A43" s="86">
        <v>5107</v>
      </c>
      <c r="B43" s="87" t="s">
        <v>1436</v>
      </c>
      <c r="C43" s="87" t="s">
        <v>445</v>
      </c>
      <c r="D43" s="87" t="s">
        <v>1436</v>
      </c>
      <c r="E43" s="87" t="s">
        <v>1469</v>
      </c>
      <c r="F43" s="87" t="s">
        <v>1470</v>
      </c>
      <c r="G43" s="87" t="s">
        <v>1471</v>
      </c>
      <c r="H43" s="87" t="s">
        <v>544</v>
      </c>
      <c r="I43" s="87" t="s">
        <v>1079</v>
      </c>
      <c r="J43" s="87" t="s">
        <v>1437</v>
      </c>
    </row>
    <row r="44" spans="1:10" ht="27.75" customHeight="1" x14ac:dyDescent="0.2">
      <c r="A44" s="86">
        <v>283</v>
      </c>
      <c r="B44" s="87" t="s">
        <v>1165</v>
      </c>
      <c r="C44" s="87" t="s">
        <v>446</v>
      </c>
      <c r="D44" s="87" t="s">
        <v>1165</v>
      </c>
      <c r="E44" s="87" t="s">
        <v>1166</v>
      </c>
      <c r="F44" s="87" t="s">
        <v>1167</v>
      </c>
      <c r="G44" s="87" t="s">
        <v>1472</v>
      </c>
      <c r="H44" s="87" t="s">
        <v>544</v>
      </c>
      <c r="I44" s="87" t="s">
        <v>1037</v>
      </c>
      <c r="J44" s="87" t="s">
        <v>1438</v>
      </c>
    </row>
    <row r="45" spans="1:10" ht="27.75" customHeight="1" x14ac:dyDescent="0.2">
      <c r="A45" s="86">
        <v>282</v>
      </c>
      <c r="B45" s="87" t="s">
        <v>1439</v>
      </c>
      <c r="C45" s="87" t="s">
        <v>447</v>
      </c>
      <c r="D45" s="87" t="s">
        <v>1439</v>
      </c>
      <c r="E45" s="87" t="s">
        <v>1473</v>
      </c>
      <c r="F45" s="87" t="s">
        <v>1399</v>
      </c>
      <c r="G45" s="87" t="s">
        <v>1400</v>
      </c>
      <c r="H45" s="87" t="s">
        <v>544</v>
      </c>
      <c r="I45" s="87" t="s">
        <v>1631</v>
      </c>
      <c r="J45" s="87" t="s">
        <v>1440</v>
      </c>
    </row>
    <row r="46" spans="1:10" ht="27.75" customHeight="1" x14ac:dyDescent="0.2">
      <c r="A46" s="86">
        <v>288</v>
      </c>
      <c r="B46" s="87" t="s">
        <v>1441</v>
      </c>
      <c r="C46" s="87" t="s">
        <v>448</v>
      </c>
      <c r="D46" s="87" t="s">
        <v>1441</v>
      </c>
      <c r="E46" s="87" t="s">
        <v>1401</v>
      </c>
      <c r="F46" s="87" t="s">
        <v>1168</v>
      </c>
      <c r="G46" s="87" t="s">
        <v>313</v>
      </c>
      <c r="H46" s="87" t="s">
        <v>544</v>
      </c>
      <c r="I46" s="87" t="s">
        <v>1635</v>
      </c>
      <c r="J46" s="87" t="s">
        <v>1442</v>
      </c>
    </row>
    <row r="47" spans="1:10" ht="27.75" customHeight="1" x14ac:dyDescent="0.2">
      <c r="A47" s="86">
        <v>316</v>
      </c>
      <c r="B47" s="87" t="s">
        <v>1443</v>
      </c>
      <c r="C47" s="87" t="s">
        <v>449</v>
      </c>
      <c r="D47" s="87" t="s">
        <v>1443</v>
      </c>
      <c r="E47" s="87" t="s">
        <v>314</v>
      </c>
      <c r="F47" s="87" t="s">
        <v>315</v>
      </c>
      <c r="G47" s="87" t="s">
        <v>316</v>
      </c>
      <c r="H47" s="87" t="s">
        <v>544</v>
      </c>
      <c r="I47" s="87" t="s">
        <v>59</v>
      </c>
      <c r="J47" s="87" t="s">
        <v>1444</v>
      </c>
    </row>
    <row r="48" spans="1:10" ht="27.75" customHeight="1" x14ac:dyDescent="0.2">
      <c r="A48" s="86">
        <v>82</v>
      </c>
      <c r="B48" s="87" t="s">
        <v>1445</v>
      </c>
      <c r="C48" s="87" t="s">
        <v>450</v>
      </c>
      <c r="D48" s="87" t="s">
        <v>1445</v>
      </c>
      <c r="E48" s="87" t="s">
        <v>1556</v>
      </c>
      <c r="F48" s="87" t="s">
        <v>1557</v>
      </c>
      <c r="G48" s="87" t="s">
        <v>1558</v>
      </c>
      <c r="H48" s="87" t="s">
        <v>544</v>
      </c>
      <c r="I48" s="87" t="s">
        <v>1796</v>
      </c>
      <c r="J48" s="87" t="s">
        <v>1446</v>
      </c>
    </row>
    <row r="49" spans="1:10" ht="27.75" customHeight="1" x14ac:dyDescent="0.2">
      <c r="A49" s="86">
        <v>285</v>
      </c>
      <c r="B49" s="87" t="s">
        <v>1406</v>
      </c>
      <c r="C49" s="87" t="s">
        <v>451</v>
      </c>
      <c r="D49" s="87" t="s">
        <v>1406</v>
      </c>
      <c r="E49" s="87" t="s">
        <v>1169</v>
      </c>
      <c r="F49" s="87" t="s">
        <v>1407</v>
      </c>
      <c r="G49" s="87" t="s">
        <v>1559</v>
      </c>
      <c r="H49" s="87" t="s">
        <v>544</v>
      </c>
      <c r="I49" s="87" t="s">
        <v>1075</v>
      </c>
      <c r="J49" s="87" t="s">
        <v>1447</v>
      </c>
    </row>
    <row r="50" spans="1:10" ht="27.75" customHeight="1" x14ac:dyDescent="0.2">
      <c r="A50" s="86">
        <v>287</v>
      </c>
      <c r="B50" s="87" t="s">
        <v>1448</v>
      </c>
      <c r="C50" s="87" t="s">
        <v>452</v>
      </c>
      <c r="D50" s="87" t="s">
        <v>1448</v>
      </c>
      <c r="E50" s="87" t="s">
        <v>1560</v>
      </c>
      <c r="F50" s="87" t="s">
        <v>1561</v>
      </c>
      <c r="G50" s="87" t="s">
        <v>1562</v>
      </c>
      <c r="H50" s="87" t="s">
        <v>1812</v>
      </c>
      <c r="I50" s="87" t="s">
        <v>1813</v>
      </c>
      <c r="J50" s="87" t="s">
        <v>1449</v>
      </c>
    </row>
    <row r="51" spans="1:10" ht="27.75" customHeight="1" x14ac:dyDescent="0.2">
      <c r="A51" s="86">
        <v>315</v>
      </c>
      <c r="B51" s="87" t="s">
        <v>1450</v>
      </c>
      <c r="C51" s="87" t="s">
        <v>453</v>
      </c>
      <c r="D51" s="87" t="s">
        <v>1450</v>
      </c>
      <c r="E51" s="87" t="s">
        <v>1563</v>
      </c>
      <c r="F51" s="87" t="s">
        <v>1564</v>
      </c>
      <c r="G51" s="87" t="s">
        <v>1565</v>
      </c>
      <c r="H51" s="87" t="s">
        <v>544</v>
      </c>
      <c r="I51" s="87" t="s">
        <v>1631</v>
      </c>
      <c r="J51" s="87" t="s">
        <v>1451</v>
      </c>
    </row>
    <row r="52" spans="1:10" ht="27.75" customHeight="1" x14ac:dyDescent="0.2">
      <c r="A52" s="86">
        <v>83</v>
      </c>
      <c r="B52" s="87" t="s">
        <v>1452</v>
      </c>
      <c r="C52" s="87" t="s">
        <v>454</v>
      </c>
      <c r="D52" s="87" t="s">
        <v>1452</v>
      </c>
      <c r="E52" s="87" t="s">
        <v>1170</v>
      </c>
      <c r="F52" s="87" t="s">
        <v>1171</v>
      </c>
      <c r="G52" s="87" t="s">
        <v>1172</v>
      </c>
      <c r="H52" s="87" t="s">
        <v>544</v>
      </c>
      <c r="I52" s="87" t="s">
        <v>979</v>
      </c>
      <c r="J52" s="87" t="s">
        <v>1453</v>
      </c>
    </row>
    <row r="53" spans="1:10" ht="27.75" customHeight="1" x14ac:dyDescent="0.2">
      <c r="A53" s="86">
        <v>76</v>
      </c>
      <c r="B53" s="87" t="s">
        <v>1454</v>
      </c>
      <c r="C53" s="87" t="s">
        <v>455</v>
      </c>
      <c r="D53" s="87" t="s">
        <v>1454</v>
      </c>
      <c r="E53" s="87" t="s">
        <v>792</v>
      </c>
      <c r="F53" s="87" t="s">
        <v>793</v>
      </c>
      <c r="G53" s="87" t="s">
        <v>794</v>
      </c>
      <c r="H53" s="87" t="s">
        <v>544</v>
      </c>
      <c r="I53" s="87" t="s">
        <v>1075</v>
      </c>
      <c r="J53" s="87" t="s">
        <v>1455</v>
      </c>
    </row>
    <row r="54" spans="1:10" ht="27.75" customHeight="1" x14ac:dyDescent="0.2">
      <c r="A54" s="86">
        <v>85</v>
      </c>
      <c r="B54" s="87" t="s">
        <v>1456</v>
      </c>
      <c r="C54" s="87" t="s">
        <v>456</v>
      </c>
      <c r="D54" s="87" t="s">
        <v>1456</v>
      </c>
      <c r="E54" s="87" t="s">
        <v>795</v>
      </c>
      <c r="F54" s="87" t="s">
        <v>796</v>
      </c>
      <c r="G54" s="87" t="s">
        <v>797</v>
      </c>
      <c r="H54" s="87" t="s">
        <v>798</v>
      </c>
      <c r="I54" s="87" t="s">
        <v>979</v>
      </c>
      <c r="J54" s="87" t="s">
        <v>1457</v>
      </c>
    </row>
    <row r="55" spans="1:10" ht="27.75" customHeight="1" x14ac:dyDescent="0.2">
      <c r="A55" s="86">
        <v>77</v>
      </c>
      <c r="B55" s="87" t="s">
        <v>1458</v>
      </c>
      <c r="C55" s="87" t="s">
        <v>457</v>
      </c>
      <c r="D55" s="87" t="s">
        <v>1458</v>
      </c>
      <c r="E55" s="87" t="s">
        <v>799</v>
      </c>
      <c r="F55" s="87" t="s">
        <v>800</v>
      </c>
      <c r="G55" s="87" t="s">
        <v>801</v>
      </c>
      <c r="H55" s="87" t="s">
        <v>802</v>
      </c>
      <c r="I55" s="87" t="s">
        <v>1033</v>
      </c>
      <c r="J55" s="87" t="s">
        <v>1459</v>
      </c>
    </row>
    <row r="56" spans="1:10" ht="27.75" customHeight="1" x14ac:dyDescent="0.2">
      <c r="A56" s="86">
        <v>75</v>
      </c>
      <c r="B56" s="87" t="s">
        <v>131</v>
      </c>
      <c r="C56" s="87" t="s">
        <v>458</v>
      </c>
      <c r="D56" s="87" t="s">
        <v>131</v>
      </c>
      <c r="E56" s="87" t="s">
        <v>803</v>
      </c>
      <c r="F56" s="87" t="s">
        <v>804</v>
      </c>
      <c r="G56" s="87" t="s">
        <v>805</v>
      </c>
      <c r="H56" s="87" t="s">
        <v>806</v>
      </c>
      <c r="I56" s="87" t="s">
        <v>807</v>
      </c>
      <c r="J56" s="87" t="s">
        <v>132</v>
      </c>
    </row>
    <row r="57" spans="1:10" ht="27.75" customHeight="1" x14ac:dyDescent="0.2">
      <c r="A57" s="86">
        <v>590</v>
      </c>
      <c r="B57" s="87" t="s">
        <v>133</v>
      </c>
      <c r="C57" s="87" t="s">
        <v>459</v>
      </c>
      <c r="D57" s="87" t="s">
        <v>133</v>
      </c>
      <c r="E57" s="87" t="s">
        <v>808</v>
      </c>
      <c r="F57" s="87" t="s">
        <v>1503</v>
      </c>
      <c r="G57" s="87" t="s">
        <v>1504</v>
      </c>
      <c r="H57" s="87" t="s">
        <v>544</v>
      </c>
      <c r="I57" s="87" t="s">
        <v>59</v>
      </c>
      <c r="J57" s="87" t="s">
        <v>134</v>
      </c>
    </row>
    <row r="58" spans="1:10" ht="27.75" customHeight="1" x14ac:dyDescent="0.2">
      <c r="A58" s="86">
        <v>339</v>
      </c>
      <c r="B58" s="87" t="s">
        <v>135</v>
      </c>
      <c r="C58" s="87" t="s">
        <v>460</v>
      </c>
      <c r="D58" s="87" t="s">
        <v>135</v>
      </c>
      <c r="E58" s="87" t="s">
        <v>1505</v>
      </c>
      <c r="F58" s="87" t="s">
        <v>1506</v>
      </c>
      <c r="G58" s="87" t="s">
        <v>1507</v>
      </c>
      <c r="H58" s="87" t="s">
        <v>1508</v>
      </c>
      <c r="I58" s="87" t="s">
        <v>1631</v>
      </c>
      <c r="J58" s="87" t="s">
        <v>136</v>
      </c>
    </row>
    <row r="59" spans="1:10" ht="27.75" customHeight="1" x14ac:dyDescent="0.2">
      <c r="A59" s="86">
        <v>344</v>
      </c>
      <c r="B59" s="87" t="s">
        <v>137</v>
      </c>
      <c r="C59" s="87" t="s">
        <v>461</v>
      </c>
      <c r="D59" s="87" t="s">
        <v>137</v>
      </c>
      <c r="E59" s="87" t="s">
        <v>1509</v>
      </c>
      <c r="F59" s="87" t="s">
        <v>733</v>
      </c>
      <c r="G59" s="87" t="s">
        <v>734</v>
      </c>
      <c r="H59" s="87" t="s">
        <v>1791</v>
      </c>
      <c r="I59" s="87" t="s">
        <v>1792</v>
      </c>
      <c r="J59" s="87" t="s">
        <v>138</v>
      </c>
    </row>
    <row r="60" spans="1:10" ht="27.75" customHeight="1" x14ac:dyDescent="0.2">
      <c r="A60" s="86">
        <v>345</v>
      </c>
      <c r="B60" s="87" t="s">
        <v>139</v>
      </c>
      <c r="C60" s="87" t="s">
        <v>462</v>
      </c>
      <c r="D60" s="87" t="s">
        <v>139</v>
      </c>
      <c r="E60" s="87" t="s">
        <v>735</v>
      </c>
      <c r="F60" s="87" t="s">
        <v>736</v>
      </c>
      <c r="G60" s="87" t="s">
        <v>737</v>
      </c>
      <c r="H60" s="87" t="s">
        <v>738</v>
      </c>
      <c r="I60" s="87" t="s">
        <v>1796</v>
      </c>
      <c r="J60" s="87" t="s">
        <v>140</v>
      </c>
    </row>
    <row r="61" spans="1:10" ht="27.75" customHeight="1" x14ac:dyDescent="0.2">
      <c r="A61" s="86">
        <v>346</v>
      </c>
      <c r="B61" s="87" t="s">
        <v>141</v>
      </c>
      <c r="C61" s="87" t="s">
        <v>463</v>
      </c>
      <c r="D61" s="87" t="s">
        <v>141</v>
      </c>
      <c r="E61" s="87" t="s">
        <v>739</v>
      </c>
      <c r="F61" s="87" t="s">
        <v>740</v>
      </c>
      <c r="G61" s="87" t="s">
        <v>741</v>
      </c>
      <c r="H61" s="87" t="s">
        <v>226</v>
      </c>
      <c r="I61" s="87" t="s">
        <v>1864</v>
      </c>
      <c r="J61" s="87" t="s">
        <v>142</v>
      </c>
    </row>
    <row r="62" spans="1:10" ht="27.75" customHeight="1" x14ac:dyDescent="0.2">
      <c r="A62" s="86">
        <v>347</v>
      </c>
      <c r="B62" s="87" t="s">
        <v>143</v>
      </c>
      <c r="C62" s="87" t="s">
        <v>464</v>
      </c>
      <c r="D62" s="87" t="s">
        <v>143</v>
      </c>
      <c r="E62" s="87" t="s">
        <v>742</v>
      </c>
      <c r="F62" s="87" t="s">
        <v>743</v>
      </c>
      <c r="G62" s="87" t="s">
        <v>744</v>
      </c>
      <c r="H62" s="87" t="s">
        <v>798</v>
      </c>
      <c r="I62" s="87" t="s">
        <v>979</v>
      </c>
      <c r="J62" s="87" t="s">
        <v>144</v>
      </c>
    </row>
    <row r="63" spans="1:10" ht="27.75" customHeight="1" x14ac:dyDescent="0.2">
      <c r="A63" s="86">
        <v>348</v>
      </c>
      <c r="B63" s="87" t="s">
        <v>145</v>
      </c>
      <c r="C63" s="87" t="s">
        <v>465</v>
      </c>
      <c r="D63" s="87" t="s">
        <v>145</v>
      </c>
      <c r="E63" s="87" t="s">
        <v>928</v>
      </c>
      <c r="F63" s="87" t="s">
        <v>929</v>
      </c>
      <c r="G63" s="87" t="s">
        <v>930</v>
      </c>
      <c r="H63" s="87" t="s">
        <v>931</v>
      </c>
      <c r="I63" s="87" t="s">
        <v>1037</v>
      </c>
      <c r="J63" s="87" t="s">
        <v>146</v>
      </c>
    </row>
    <row r="64" spans="1:10" ht="27.75" customHeight="1" x14ac:dyDescent="0.2">
      <c r="A64" s="86">
        <v>349</v>
      </c>
      <c r="B64" s="87" t="s">
        <v>147</v>
      </c>
      <c r="C64" s="87" t="s">
        <v>466</v>
      </c>
      <c r="D64" s="87" t="s">
        <v>147</v>
      </c>
      <c r="E64" s="87" t="s">
        <v>932</v>
      </c>
      <c r="F64" s="87" t="s">
        <v>933</v>
      </c>
      <c r="G64" s="87" t="s">
        <v>934</v>
      </c>
      <c r="H64" s="87" t="s">
        <v>802</v>
      </c>
      <c r="I64" s="87" t="s">
        <v>1033</v>
      </c>
      <c r="J64" s="87" t="s">
        <v>148</v>
      </c>
    </row>
    <row r="65" spans="1:10" ht="27.75" customHeight="1" x14ac:dyDescent="0.2">
      <c r="A65" s="86">
        <v>350</v>
      </c>
      <c r="B65" s="87" t="s">
        <v>149</v>
      </c>
      <c r="C65" s="87" t="s">
        <v>467</v>
      </c>
      <c r="D65" s="87" t="s">
        <v>149</v>
      </c>
      <c r="E65" s="87" t="s">
        <v>935</v>
      </c>
      <c r="F65" s="87" t="s">
        <v>936</v>
      </c>
      <c r="G65" s="87" t="s">
        <v>937</v>
      </c>
      <c r="H65" s="87" t="s">
        <v>806</v>
      </c>
      <c r="I65" s="87" t="s">
        <v>807</v>
      </c>
      <c r="J65" s="87" t="s">
        <v>150</v>
      </c>
    </row>
    <row r="66" spans="1:10" ht="27.75" customHeight="1" x14ac:dyDescent="0.2">
      <c r="A66" s="86">
        <v>351</v>
      </c>
      <c r="B66" s="87" t="s">
        <v>707</v>
      </c>
      <c r="C66" s="87" t="s">
        <v>468</v>
      </c>
      <c r="D66" s="87" t="s">
        <v>707</v>
      </c>
      <c r="E66" s="87" t="s">
        <v>1623</v>
      </c>
      <c r="F66" s="87" t="s">
        <v>1624</v>
      </c>
      <c r="G66" s="87" t="s">
        <v>1625</v>
      </c>
      <c r="H66" s="87" t="s">
        <v>706</v>
      </c>
      <c r="I66" s="87" t="s">
        <v>972</v>
      </c>
      <c r="J66" s="87" t="s">
        <v>708</v>
      </c>
    </row>
    <row r="67" spans="1:10" ht="27.75" customHeight="1" x14ac:dyDescent="0.2">
      <c r="A67" s="86">
        <v>340</v>
      </c>
      <c r="B67" s="87" t="s">
        <v>709</v>
      </c>
      <c r="C67" s="87" t="s">
        <v>469</v>
      </c>
      <c r="D67" s="87" t="s">
        <v>709</v>
      </c>
      <c r="E67" s="87" t="s">
        <v>523</v>
      </c>
      <c r="F67" s="87" t="s">
        <v>524</v>
      </c>
      <c r="G67" s="87" t="s">
        <v>525</v>
      </c>
      <c r="H67" s="87" t="s">
        <v>69</v>
      </c>
      <c r="I67" s="87" t="s">
        <v>1635</v>
      </c>
      <c r="J67" s="87" t="s">
        <v>246</v>
      </c>
    </row>
    <row r="68" spans="1:10" ht="27.75" customHeight="1" x14ac:dyDescent="0.2">
      <c r="A68" s="86">
        <v>341</v>
      </c>
      <c r="B68" s="87" t="s">
        <v>247</v>
      </c>
      <c r="C68" s="87" t="s">
        <v>470</v>
      </c>
      <c r="D68" s="87" t="s">
        <v>247</v>
      </c>
      <c r="E68" s="87" t="s">
        <v>526</v>
      </c>
      <c r="F68" s="87" t="s">
        <v>527</v>
      </c>
      <c r="G68" s="87" t="s">
        <v>528</v>
      </c>
      <c r="H68" s="87" t="s">
        <v>529</v>
      </c>
      <c r="I68" s="87" t="s">
        <v>1075</v>
      </c>
      <c r="J68" s="87" t="s">
        <v>248</v>
      </c>
    </row>
    <row r="69" spans="1:10" ht="27.75" customHeight="1" x14ac:dyDescent="0.2">
      <c r="A69" s="86">
        <v>342</v>
      </c>
      <c r="B69" s="87" t="s">
        <v>249</v>
      </c>
      <c r="C69" s="87" t="s">
        <v>471</v>
      </c>
      <c r="D69" s="87" t="s">
        <v>249</v>
      </c>
      <c r="E69" s="87" t="s">
        <v>530</v>
      </c>
      <c r="F69" s="87" t="s">
        <v>531</v>
      </c>
      <c r="G69" s="87" t="s">
        <v>532</v>
      </c>
      <c r="H69" s="87" t="s">
        <v>1555</v>
      </c>
      <c r="I69" s="87" t="s">
        <v>1079</v>
      </c>
      <c r="J69" s="87" t="s">
        <v>250</v>
      </c>
    </row>
    <row r="70" spans="1:10" ht="27.75" customHeight="1" x14ac:dyDescent="0.2">
      <c r="A70" s="86">
        <v>355</v>
      </c>
      <c r="B70" s="87" t="s">
        <v>251</v>
      </c>
      <c r="C70" s="87" t="s">
        <v>472</v>
      </c>
      <c r="D70" s="87" t="s">
        <v>251</v>
      </c>
      <c r="E70" s="87" t="s">
        <v>1061</v>
      </c>
      <c r="F70" s="87" t="s">
        <v>359</v>
      </c>
      <c r="G70" s="87" t="s">
        <v>360</v>
      </c>
      <c r="H70" s="87" t="s">
        <v>544</v>
      </c>
      <c r="I70" s="87" t="s">
        <v>979</v>
      </c>
      <c r="J70" s="87" t="s">
        <v>252</v>
      </c>
    </row>
    <row r="71" spans="1:10" ht="27.75" customHeight="1" x14ac:dyDescent="0.2">
      <c r="A71" s="86">
        <v>74</v>
      </c>
      <c r="B71" s="87" t="s">
        <v>253</v>
      </c>
      <c r="C71" s="87" t="s">
        <v>473</v>
      </c>
      <c r="D71" s="87" t="s">
        <v>253</v>
      </c>
      <c r="E71" s="87" t="s">
        <v>361</v>
      </c>
      <c r="F71" s="87" t="s">
        <v>362</v>
      </c>
      <c r="G71" s="87" t="s">
        <v>363</v>
      </c>
      <c r="H71" s="87" t="s">
        <v>1791</v>
      </c>
      <c r="I71" s="87" t="s">
        <v>1792</v>
      </c>
      <c r="J71" s="87" t="s">
        <v>254</v>
      </c>
    </row>
    <row r="72" spans="1:10" ht="27.75" customHeight="1" x14ac:dyDescent="0.2">
      <c r="A72" s="86">
        <v>361</v>
      </c>
      <c r="B72" s="87" t="s">
        <v>255</v>
      </c>
      <c r="C72" s="87" t="s">
        <v>474</v>
      </c>
      <c r="D72" s="87" t="s">
        <v>255</v>
      </c>
      <c r="E72" s="87" t="s">
        <v>364</v>
      </c>
      <c r="F72" s="87" t="s">
        <v>365</v>
      </c>
      <c r="G72" s="87" t="s">
        <v>366</v>
      </c>
      <c r="H72" s="87" t="s">
        <v>544</v>
      </c>
      <c r="I72" s="87" t="s">
        <v>1792</v>
      </c>
      <c r="J72" s="87" t="s">
        <v>256</v>
      </c>
    </row>
    <row r="73" spans="1:10" ht="27.75" customHeight="1" x14ac:dyDescent="0.2">
      <c r="A73" s="86">
        <v>358</v>
      </c>
      <c r="B73" s="87" t="s">
        <v>257</v>
      </c>
      <c r="C73" s="87" t="s">
        <v>475</v>
      </c>
      <c r="D73" s="87" t="s">
        <v>257</v>
      </c>
      <c r="E73" s="87" t="s">
        <v>367</v>
      </c>
      <c r="F73" s="87" t="s">
        <v>368</v>
      </c>
      <c r="G73" s="87" t="s">
        <v>369</v>
      </c>
      <c r="H73" s="87" t="s">
        <v>544</v>
      </c>
      <c r="I73" s="87" t="s">
        <v>1631</v>
      </c>
      <c r="J73" s="87" t="s">
        <v>258</v>
      </c>
    </row>
    <row r="74" spans="1:10" ht="27.75" customHeight="1" x14ac:dyDescent="0.2">
      <c r="A74" s="86">
        <v>69</v>
      </c>
      <c r="B74" s="87" t="s">
        <v>259</v>
      </c>
      <c r="C74" s="87" t="s">
        <v>476</v>
      </c>
      <c r="D74" s="87" t="s">
        <v>259</v>
      </c>
      <c r="E74" s="87" t="s">
        <v>370</v>
      </c>
      <c r="F74" s="87" t="s">
        <v>938</v>
      </c>
      <c r="G74" s="87" t="s">
        <v>939</v>
      </c>
      <c r="H74" s="87" t="s">
        <v>544</v>
      </c>
      <c r="I74" s="87" t="s">
        <v>1864</v>
      </c>
      <c r="J74" s="87" t="s">
        <v>260</v>
      </c>
    </row>
    <row r="75" spans="1:10" ht="27.75" customHeight="1" x14ac:dyDescent="0.2">
      <c r="A75" s="86">
        <v>359</v>
      </c>
      <c r="B75" s="87" t="s">
        <v>261</v>
      </c>
      <c r="C75" s="87" t="s">
        <v>477</v>
      </c>
      <c r="D75" s="87" t="s">
        <v>261</v>
      </c>
      <c r="E75" s="87" t="s">
        <v>940</v>
      </c>
      <c r="F75" s="87" t="s">
        <v>941</v>
      </c>
      <c r="G75" s="87" t="s">
        <v>1173</v>
      </c>
      <c r="H75" s="87" t="s">
        <v>544</v>
      </c>
      <c r="I75" s="87" t="s">
        <v>972</v>
      </c>
      <c r="J75" s="87" t="s">
        <v>262</v>
      </c>
    </row>
    <row r="76" spans="1:10" ht="27.75" customHeight="1" x14ac:dyDescent="0.2">
      <c r="A76" s="86">
        <v>360</v>
      </c>
      <c r="B76" s="87" t="s">
        <v>263</v>
      </c>
      <c r="C76" s="87" t="s">
        <v>478</v>
      </c>
      <c r="D76" s="87" t="s">
        <v>263</v>
      </c>
      <c r="E76" s="87" t="s">
        <v>942</v>
      </c>
      <c r="F76" s="87" t="s">
        <v>943</v>
      </c>
      <c r="G76" s="87" t="s">
        <v>1174</v>
      </c>
      <c r="H76" s="87" t="s">
        <v>544</v>
      </c>
      <c r="I76" s="87" t="s">
        <v>1075</v>
      </c>
      <c r="J76" s="87" t="s">
        <v>264</v>
      </c>
    </row>
    <row r="77" spans="1:10" ht="27.75" customHeight="1" x14ac:dyDescent="0.2">
      <c r="A77" s="86">
        <v>356</v>
      </c>
      <c r="B77" s="87" t="s">
        <v>265</v>
      </c>
      <c r="C77" s="87" t="s">
        <v>479</v>
      </c>
      <c r="D77" s="87" t="s">
        <v>265</v>
      </c>
      <c r="E77" s="87" t="s">
        <v>944</v>
      </c>
      <c r="F77" s="87" t="s">
        <v>945</v>
      </c>
      <c r="G77" s="87" t="s">
        <v>946</v>
      </c>
      <c r="H77" s="87" t="s">
        <v>544</v>
      </c>
      <c r="I77" s="87" t="s">
        <v>1635</v>
      </c>
      <c r="J77" s="87" t="s">
        <v>266</v>
      </c>
    </row>
    <row r="78" spans="1:10" ht="27.75" customHeight="1" x14ac:dyDescent="0.2">
      <c r="A78" s="86">
        <v>73</v>
      </c>
      <c r="B78" s="87" t="s">
        <v>267</v>
      </c>
      <c r="C78" s="87" t="s">
        <v>480</v>
      </c>
      <c r="D78" s="87" t="s">
        <v>267</v>
      </c>
      <c r="E78" s="87" t="s">
        <v>1175</v>
      </c>
      <c r="F78" s="87" t="s">
        <v>1176</v>
      </c>
      <c r="G78" s="87" t="s">
        <v>915</v>
      </c>
      <c r="H78" s="87" t="s">
        <v>544</v>
      </c>
      <c r="I78" s="87" t="s">
        <v>1796</v>
      </c>
      <c r="J78" s="87" t="s">
        <v>268</v>
      </c>
    </row>
    <row r="79" spans="1:10" ht="27.75" customHeight="1" x14ac:dyDescent="0.2">
      <c r="A79" s="86">
        <v>72</v>
      </c>
      <c r="B79" s="87" t="s">
        <v>269</v>
      </c>
      <c r="C79" s="87" t="s">
        <v>481</v>
      </c>
      <c r="D79" s="87" t="s">
        <v>269</v>
      </c>
      <c r="E79" s="87" t="s">
        <v>916</v>
      </c>
      <c r="F79" s="87" t="s">
        <v>917</v>
      </c>
      <c r="G79" s="87" t="s">
        <v>918</v>
      </c>
      <c r="H79" s="87" t="s">
        <v>544</v>
      </c>
      <c r="I79" s="87" t="s">
        <v>1079</v>
      </c>
      <c r="J79" s="87" t="s">
        <v>270</v>
      </c>
    </row>
    <row r="80" spans="1:10" ht="27.75" customHeight="1" x14ac:dyDescent="0.2">
      <c r="A80" s="86">
        <v>71</v>
      </c>
      <c r="B80" s="87" t="s">
        <v>271</v>
      </c>
      <c r="C80" s="87" t="s">
        <v>482</v>
      </c>
      <c r="D80" s="87" t="s">
        <v>271</v>
      </c>
      <c r="E80" s="87" t="s">
        <v>919</v>
      </c>
      <c r="F80" s="87" t="s">
        <v>920</v>
      </c>
      <c r="G80" s="87" t="s">
        <v>930</v>
      </c>
      <c r="H80" s="87" t="s">
        <v>544</v>
      </c>
      <c r="I80" s="87" t="s">
        <v>1037</v>
      </c>
      <c r="J80" s="87" t="s">
        <v>272</v>
      </c>
    </row>
    <row r="81" spans="1:10" ht="27.75" customHeight="1" x14ac:dyDescent="0.2">
      <c r="A81" s="86">
        <v>70</v>
      </c>
      <c r="B81" s="87" t="s">
        <v>273</v>
      </c>
      <c r="C81" s="87" t="s">
        <v>483</v>
      </c>
      <c r="D81" s="87" t="s">
        <v>273</v>
      </c>
      <c r="E81" s="87" t="s">
        <v>921</v>
      </c>
      <c r="F81" s="87" t="s">
        <v>922</v>
      </c>
      <c r="G81" s="87" t="s">
        <v>923</v>
      </c>
      <c r="H81" s="87" t="s">
        <v>544</v>
      </c>
      <c r="I81" s="87" t="s">
        <v>1033</v>
      </c>
      <c r="J81" s="87" t="s">
        <v>1474</v>
      </c>
    </row>
    <row r="82" spans="1:10" ht="27.75" customHeight="1" x14ac:dyDescent="0.2">
      <c r="A82" s="86">
        <v>357</v>
      </c>
      <c r="B82" s="87" t="s">
        <v>1475</v>
      </c>
      <c r="C82" s="87" t="s">
        <v>484</v>
      </c>
      <c r="D82" s="87" t="s">
        <v>1475</v>
      </c>
      <c r="E82" s="87" t="s">
        <v>924</v>
      </c>
      <c r="F82" s="87" t="s">
        <v>925</v>
      </c>
      <c r="G82" s="87" t="s">
        <v>926</v>
      </c>
      <c r="H82" s="87" t="s">
        <v>544</v>
      </c>
      <c r="I82" s="87" t="s">
        <v>1075</v>
      </c>
      <c r="J82" s="87" t="s">
        <v>1476</v>
      </c>
    </row>
    <row r="83" spans="1:10" ht="27.75" customHeight="1" x14ac:dyDescent="0.2">
      <c r="A83" s="86">
        <v>68</v>
      </c>
      <c r="B83" s="87" t="s">
        <v>1477</v>
      </c>
      <c r="C83" s="87" t="s">
        <v>485</v>
      </c>
      <c r="D83" s="87" t="s">
        <v>1477</v>
      </c>
      <c r="E83" s="87" t="s">
        <v>1742</v>
      </c>
      <c r="F83" s="87" t="s">
        <v>1743</v>
      </c>
      <c r="G83" s="87" t="s">
        <v>1744</v>
      </c>
      <c r="H83" s="87" t="s">
        <v>544</v>
      </c>
      <c r="I83" s="87" t="s">
        <v>1813</v>
      </c>
      <c r="J83" s="87" t="s">
        <v>1478</v>
      </c>
    </row>
    <row r="84" spans="1:10" ht="27.75" customHeight="1" x14ac:dyDescent="0.2">
      <c r="A84" s="86">
        <v>67</v>
      </c>
      <c r="B84" s="87" t="s">
        <v>1479</v>
      </c>
      <c r="C84" s="87" t="s">
        <v>486</v>
      </c>
      <c r="D84" s="87" t="s">
        <v>1479</v>
      </c>
      <c r="E84" s="87" t="s">
        <v>1745</v>
      </c>
      <c r="F84" s="87" t="s">
        <v>1177</v>
      </c>
      <c r="G84" s="87" t="s">
        <v>1746</v>
      </c>
      <c r="H84" s="87" t="s">
        <v>544</v>
      </c>
      <c r="I84" s="87" t="s">
        <v>1301</v>
      </c>
      <c r="J84" s="87" t="s">
        <v>1480</v>
      </c>
    </row>
    <row r="85" spans="1:10" ht="27.75" customHeight="1" x14ac:dyDescent="0.2">
      <c r="A85" s="86">
        <v>65</v>
      </c>
      <c r="B85" s="87" t="s">
        <v>1481</v>
      </c>
      <c r="C85" s="87" t="s">
        <v>487</v>
      </c>
      <c r="D85" s="87" t="s">
        <v>1481</v>
      </c>
      <c r="E85" s="87" t="s">
        <v>1747</v>
      </c>
      <c r="F85" s="87" t="s">
        <v>1748</v>
      </c>
      <c r="G85" s="87" t="s">
        <v>1749</v>
      </c>
      <c r="H85" s="87" t="s">
        <v>1508</v>
      </c>
      <c r="I85" s="87" t="s">
        <v>1631</v>
      </c>
      <c r="J85" s="87" t="s">
        <v>1482</v>
      </c>
    </row>
    <row r="86" spans="1:10" ht="27.75" customHeight="1" x14ac:dyDescent="0.2">
      <c r="A86" s="86">
        <v>96</v>
      </c>
      <c r="B86" s="87" t="s">
        <v>1483</v>
      </c>
      <c r="C86" s="87" t="s">
        <v>488</v>
      </c>
      <c r="D86" s="87" t="s">
        <v>1483</v>
      </c>
      <c r="E86" s="87" t="s">
        <v>1750</v>
      </c>
      <c r="F86" s="87" t="s">
        <v>1751</v>
      </c>
      <c r="G86" s="87" t="s">
        <v>1092</v>
      </c>
      <c r="H86" s="87" t="s">
        <v>69</v>
      </c>
      <c r="I86" s="87" t="s">
        <v>1864</v>
      </c>
      <c r="J86" s="87" t="s">
        <v>1484</v>
      </c>
    </row>
    <row r="87" spans="1:10" ht="27.75" customHeight="1" x14ac:dyDescent="0.2">
      <c r="A87" s="86">
        <v>115</v>
      </c>
      <c r="B87" s="87" t="s">
        <v>1485</v>
      </c>
      <c r="C87" s="87" t="s">
        <v>489</v>
      </c>
      <c r="D87" s="87" t="s">
        <v>1485</v>
      </c>
      <c r="E87" s="87" t="s">
        <v>1093</v>
      </c>
      <c r="F87" s="87" t="s">
        <v>1094</v>
      </c>
      <c r="G87" s="87" t="s">
        <v>1095</v>
      </c>
      <c r="H87" s="87" t="s">
        <v>798</v>
      </c>
      <c r="I87" s="87" t="s">
        <v>979</v>
      </c>
      <c r="J87" s="87" t="s">
        <v>1486</v>
      </c>
    </row>
    <row r="88" spans="1:10" ht="27.75" customHeight="1" x14ac:dyDescent="0.2">
      <c r="A88" s="86">
        <v>116</v>
      </c>
      <c r="B88" s="87" t="s">
        <v>1487</v>
      </c>
      <c r="C88" s="87" t="s">
        <v>490</v>
      </c>
      <c r="D88" s="87" t="s">
        <v>1487</v>
      </c>
      <c r="E88" s="87" t="s">
        <v>1096</v>
      </c>
      <c r="F88" s="87" t="s">
        <v>1053</v>
      </c>
      <c r="G88" s="87" t="s">
        <v>1054</v>
      </c>
      <c r="H88" s="87" t="s">
        <v>226</v>
      </c>
      <c r="I88" s="87" t="s">
        <v>979</v>
      </c>
      <c r="J88" s="87" t="s">
        <v>1488</v>
      </c>
    </row>
    <row r="89" spans="1:10" ht="27.75" customHeight="1" x14ac:dyDescent="0.2">
      <c r="A89" s="86">
        <v>119</v>
      </c>
      <c r="B89" s="87" t="s">
        <v>1489</v>
      </c>
      <c r="C89" s="87" t="s">
        <v>491</v>
      </c>
      <c r="D89" s="87" t="s">
        <v>1489</v>
      </c>
      <c r="E89" s="87" t="s">
        <v>1055</v>
      </c>
      <c r="F89" s="87" t="s">
        <v>1056</v>
      </c>
      <c r="G89" s="87" t="s">
        <v>1057</v>
      </c>
      <c r="H89" s="87" t="s">
        <v>806</v>
      </c>
      <c r="I89" s="87" t="s">
        <v>807</v>
      </c>
      <c r="J89" s="87" t="s">
        <v>1490</v>
      </c>
    </row>
    <row r="90" spans="1:10" ht="27.75" customHeight="1" x14ac:dyDescent="0.2">
      <c r="A90" s="86">
        <v>93</v>
      </c>
      <c r="B90" s="87" t="s">
        <v>1491</v>
      </c>
      <c r="C90" s="87" t="s">
        <v>492</v>
      </c>
      <c r="D90" s="87" t="s">
        <v>1491</v>
      </c>
      <c r="E90" s="87" t="s">
        <v>1058</v>
      </c>
      <c r="F90" s="87" t="s">
        <v>1059</v>
      </c>
      <c r="G90" s="87" t="s">
        <v>1060</v>
      </c>
      <c r="H90" s="87" t="s">
        <v>1812</v>
      </c>
      <c r="I90" s="87" t="s">
        <v>1813</v>
      </c>
      <c r="J90" s="87" t="s">
        <v>1492</v>
      </c>
    </row>
    <row r="91" spans="1:10" ht="27.75" customHeight="1" x14ac:dyDescent="0.2">
      <c r="A91" s="86">
        <v>113</v>
      </c>
      <c r="B91" s="87" t="s">
        <v>1493</v>
      </c>
      <c r="C91" s="87" t="s">
        <v>493</v>
      </c>
      <c r="D91" s="87" t="s">
        <v>1493</v>
      </c>
      <c r="E91" s="87" t="s">
        <v>1733</v>
      </c>
      <c r="F91" s="87" t="s">
        <v>1734</v>
      </c>
      <c r="G91" s="87" t="s">
        <v>1735</v>
      </c>
      <c r="H91" s="87" t="s">
        <v>1791</v>
      </c>
      <c r="I91" s="87" t="s">
        <v>1792</v>
      </c>
      <c r="J91" s="87" t="s">
        <v>1494</v>
      </c>
    </row>
    <row r="92" spans="1:10" ht="27.75" customHeight="1" x14ac:dyDescent="0.2">
      <c r="A92" s="86">
        <v>114</v>
      </c>
      <c r="B92" s="87" t="s">
        <v>1495</v>
      </c>
      <c r="C92" s="87" t="s">
        <v>494</v>
      </c>
      <c r="D92" s="87" t="s">
        <v>1495</v>
      </c>
      <c r="E92" s="87" t="s">
        <v>1736</v>
      </c>
      <c r="F92" s="87" t="s">
        <v>1062</v>
      </c>
      <c r="G92" s="87" t="s">
        <v>1063</v>
      </c>
      <c r="H92" s="87" t="s">
        <v>1555</v>
      </c>
      <c r="I92" s="87" t="s">
        <v>1079</v>
      </c>
      <c r="J92" s="87" t="s">
        <v>1496</v>
      </c>
    </row>
    <row r="93" spans="1:10" ht="27.75" customHeight="1" x14ac:dyDescent="0.2">
      <c r="A93" s="86">
        <v>66</v>
      </c>
      <c r="B93" s="87" t="s">
        <v>1497</v>
      </c>
      <c r="C93" s="87" t="s">
        <v>495</v>
      </c>
      <c r="D93" s="87" t="s">
        <v>1497</v>
      </c>
      <c r="E93" s="87" t="s">
        <v>1064</v>
      </c>
      <c r="F93" s="87" t="s">
        <v>1065</v>
      </c>
      <c r="G93" s="87" t="s">
        <v>1066</v>
      </c>
      <c r="H93" s="87" t="s">
        <v>738</v>
      </c>
      <c r="I93" s="87" t="s">
        <v>1796</v>
      </c>
      <c r="J93" s="87" t="s">
        <v>1498</v>
      </c>
    </row>
    <row r="94" spans="1:10" ht="27.75" customHeight="1" x14ac:dyDescent="0.2">
      <c r="A94" s="86">
        <v>126</v>
      </c>
      <c r="B94" s="87" t="s">
        <v>1499</v>
      </c>
      <c r="C94" s="87" t="s">
        <v>496</v>
      </c>
      <c r="D94" s="87" t="s">
        <v>1499</v>
      </c>
      <c r="E94" s="87" t="s">
        <v>1067</v>
      </c>
      <c r="F94" s="87" t="s">
        <v>1068</v>
      </c>
      <c r="G94" s="87" t="s">
        <v>1069</v>
      </c>
      <c r="H94" s="87" t="s">
        <v>927</v>
      </c>
      <c r="I94" s="87" t="s">
        <v>1796</v>
      </c>
      <c r="J94" s="87" t="s">
        <v>1500</v>
      </c>
    </row>
    <row r="95" spans="1:10" ht="27.75" customHeight="1" x14ac:dyDescent="0.2">
      <c r="A95" s="86">
        <v>63</v>
      </c>
      <c r="B95" s="87" t="s">
        <v>1501</v>
      </c>
      <c r="C95" s="87" t="s">
        <v>497</v>
      </c>
      <c r="D95" s="87" t="s">
        <v>1501</v>
      </c>
      <c r="E95" s="87" t="s">
        <v>1087</v>
      </c>
      <c r="F95" s="87" t="s">
        <v>1088</v>
      </c>
      <c r="G95" s="87" t="s">
        <v>1039</v>
      </c>
      <c r="H95" s="87" t="s">
        <v>927</v>
      </c>
      <c r="I95" s="87" t="s">
        <v>59</v>
      </c>
      <c r="J95" s="87" t="s">
        <v>1502</v>
      </c>
    </row>
    <row r="96" spans="1:10" ht="27.75" customHeight="1" x14ac:dyDescent="0.2">
      <c r="A96" s="86">
        <v>3</v>
      </c>
      <c r="B96" s="87" t="s">
        <v>1574</v>
      </c>
      <c r="C96" s="87" t="s">
        <v>499</v>
      </c>
      <c r="D96" s="87" t="s">
        <v>1574</v>
      </c>
      <c r="E96" s="87" t="s">
        <v>1041</v>
      </c>
      <c r="F96" s="87" t="s">
        <v>1042</v>
      </c>
      <c r="G96" s="87" t="s">
        <v>1043</v>
      </c>
      <c r="H96" s="87" t="s">
        <v>1508</v>
      </c>
      <c r="I96" s="87" t="s">
        <v>1631</v>
      </c>
      <c r="J96" s="87" t="s">
        <v>1575</v>
      </c>
    </row>
    <row r="97" spans="1:10" ht="27.75" customHeight="1" x14ac:dyDescent="0.2">
      <c r="A97" s="86">
        <v>151</v>
      </c>
      <c r="B97" s="87" t="s">
        <v>1576</v>
      </c>
      <c r="C97" s="87" t="s">
        <v>500</v>
      </c>
      <c r="D97" s="87" t="s">
        <v>1576</v>
      </c>
      <c r="E97" s="87" t="s">
        <v>1044</v>
      </c>
      <c r="F97" s="87" t="s">
        <v>983</v>
      </c>
      <c r="G97" s="87" t="s">
        <v>984</v>
      </c>
      <c r="H97" s="87" t="s">
        <v>931</v>
      </c>
      <c r="I97" s="87" t="s">
        <v>1037</v>
      </c>
      <c r="J97" s="87" t="s">
        <v>1577</v>
      </c>
    </row>
    <row r="98" spans="1:10" ht="27.75" customHeight="1" x14ac:dyDescent="0.2">
      <c r="A98" s="86">
        <v>50</v>
      </c>
      <c r="B98" s="87" t="s">
        <v>1578</v>
      </c>
      <c r="C98" s="87" t="s">
        <v>501</v>
      </c>
      <c r="D98" s="87" t="s">
        <v>1578</v>
      </c>
      <c r="E98" s="87" t="s">
        <v>985</v>
      </c>
      <c r="F98" s="87" t="s">
        <v>986</v>
      </c>
      <c r="G98" s="87" t="s">
        <v>987</v>
      </c>
      <c r="H98" s="87" t="s">
        <v>806</v>
      </c>
      <c r="I98" s="87" t="s">
        <v>807</v>
      </c>
      <c r="J98" s="87" t="s">
        <v>1579</v>
      </c>
    </row>
    <row r="99" spans="1:10" ht="27.75" customHeight="1" x14ac:dyDescent="0.2">
      <c r="A99" s="86">
        <v>33</v>
      </c>
      <c r="B99" s="87" t="s">
        <v>1580</v>
      </c>
      <c r="C99" s="87" t="s">
        <v>502</v>
      </c>
      <c r="D99" s="87" t="s">
        <v>1580</v>
      </c>
      <c r="E99" s="87" t="s">
        <v>988</v>
      </c>
      <c r="F99" s="87" t="s">
        <v>989</v>
      </c>
      <c r="G99" s="87" t="s">
        <v>990</v>
      </c>
      <c r="H99" s="87" t="s">
        <v>226</v>
      </c>
      <c r="I99" s="87" t="s">
        <v>1864</v>
      </c>
      <c r="J99" s="87" t="s">
        <v>1581</v>
      </c>
    </row>
    <row r="100" spans="1:10" ht="27.75" customHeight="1" x14ac:dyDescent="0.2">
      <c r="A100" s="86">
        <v>4</v>
      </c>
      <c r="B100" s="87" t="s">
        <v>1582</v>
      </c>
      <c r="C100" s="87" t="s">
        <v>503</v>
      </c>
      <c r="D100" s="87" t="s">
        <v>1582</v>
      </c>
      <c r="E100" s="87" t="s">
        <v>1086</v>
      </c>
      <c r="F100" s="87" t="s">
        <v>1740</v>
      </c>
      <c r="G100" s="87" t="s">
        <v>1741</v>
      </c>
      <c r="H100" s="87" t="s">
        <v>738</v>
      </c>
      <c r="I100" s="87" t="s">
        <v>1796</v>
      </c>
      <c r="J100" s="87" t="s">
        <v>1583</v>
      </c>
    </row>
    <row r="101" spans="1:10" ht="27.75" customHeight="1" x14ac:dyDescent="0.2">
      <c r="A101" s="86">
        <v>255</v>
      </c>
      <c r="B101" s="87" t="s">
        <v>1584</v>
      </c>
      <c r="C101" s="87" t="s">
        <v>504</v>
      </c>
      <c r="D101" s="87" t="s">
        <v>1584</v>
      </c>
      <c r="E101" s="87" t="s">
        <v>1737</v>
      </c>
      <c r="F101" s="87" t="s">
        <v>1738</v>
      </c>
      <c r="G101" s="87" t="s">
        <v>1156</v>
      </c>
      <c r="H101" s="87" t="s">
        <v>1791</v>
      </c>
      <c r="I101" s="87" t="s">
        <v>1792</v>
      </c>
      <c r="J101" s="87" t="s">
        <v>1585</v>
      </c>
    </row>
    <row r="102" spans="1:10" ht="27.75" customHeight="1" x14ac:dyDescent="0.2">
      <c r="A102" s="86">
        <v>5026</v>
      </c>
      <c r="B102" s="87" t="s">
        <v>1586</v>
      </c>
      <c r="C102" s="87" t="s">
        <v>505</v>
      </c>
      <c r="D102" s="87" t="s">
        <v>1586</v>
      </c>
      <c r="E102" s="87" t="s">
        <v>1157</v>
      </c>
      <c r="F102" s="87" t="s">
        <v>1208</v>
      </c>
      <c r="G102" s="87" t="s">
        <v>1209</v>
      </c>
      <c r="H102" s="87" t="s">
        <v>738</v>
      </c>
      <c r="I102" s="87" t="s">
        <v>1796</v>
      </c>
      <c r="J102" s="87" t="s">
        <v>1587</v>
      </c>
    </row>
    <row r="103" spans="1:10" ht="27.75" customHeight="1" x14ac:dyDescent="0.2">
      <c r="A103" s="86">
        <v>253</v>
      </c>
      <c r="B103" s="87" t="s">
        <v>1524</v>
      </c>
      <c r="C103" s="87" t="s">
        <v>506</v>
      </c>
      <c r="D103" s="87" t="s">
        <v>1524</v>
      </c>
      <c r="E103" s="87" t="s">
        <v>1210</v>
      </c>
      <c r="F103" s="87" t="s">
        <v>1211</v>
      </c>
      <c r="G103" s="87" t="s">
        <v>1212</v>
      </c>
      <c r="H103" s="87" t="s">
        <v>69</v>
      </c>
      <c r="I103" s="87" t="s">
        <v>1635</v>
      </c>
      <c r="J103" s="87" t="s">
        <v>1525</v>
      </c>
    </row>
    <row r="104" spans="1:10" ht="27.75" customHeight="1" x14ac:dyDescent="0.2">
      <c r="A104" s="86">
        <v>254</v>
      </c>
      <c r="B104" s="87" t="s">
        <v>1526</v>
      </c>
      <c r="C104" s="87" t="s">
        <v>507</v>
      </c>
      <c r="D104" s="87" t="s">
        <v>1526</v>
      </c>
      <c r="E104" s="87" t="s">
        <v>1213</v>
      </c>
      <c r="F104" s="87" t="s">
        <v>1214</v>
      </c>
      <c r="G104" s="87" t="s">
        <v>1215</v>
      </c>
      <c r="H104" s="87" t="s">
        <v>1555</v>
      </c>
      <c r="I104" s="87" t="s">
        <v>1079</v>
      </c>
      <c r="J104" s="87" t="s">
        <v>1527</v>
      </c>
    </row>
    <row r="105" spans="1:10" ht="27.75" customHeight="1" x14ac:dyDescent="0.2">
      <c r="A105" s="86">
        <v>4598</v>
      </c>
      <c r="B105" s="87" t="s">
        <v>1528</v>
      </c>
      <c r="C105" s="87" t="s">
        <v>508</v>
      </c>
      <c r="D105" s="87" t="s">
        <v>1528</v>
      </c>
      <c r="E105" s="87" t="s">
        <v>1216</v>
      </c>
      <c r="F105" s="87" t="s">
        <v>1217</v>
      </c>
      <c r="G105" s="87" t="s">
        <v>1218</v>
      </c>
      <c r="H105" s="87" t="s">
        <v>226</v>
      </c>
      <c r="I105" s="87" t="s">
        <v>1864</v>
      </c>
      <c r="J105" s="87" t="s">
        <v>1529</v>
      </c>
    </row>
    <row r="106" spans="1:10" ht="27.75" customHeight="1" x14ac:dyDescent="0.2">
      <c r="A106" s="86">
        <v>118</v>
      </c>
      <c r="B106" s="87" t="s">
        <v>1530</v>
      </c>
      <c r="C106" s="87" t="s">
        <v>509</v>
      </c>
      <c r="D106" s="87" t="s">
        <v>1530</v>
      </c>
      <c r="E106" s="87" t="s">
        <v>1219</v>
      </c>
      <c r="F106" s="87" t="s">
        <v>1220</v>
      </c>
      <c r="G106" s="87" t="s">
        <v>1221</v>
      </c>
      <c r="H106" s="87" t="s">
        <v>1222</v>
      </c>
      <c r="I106" s="87" t="s">
        <v>1301</v>
      </c>
      <c r="J106" s="87" t="s">
        <v>1531</v>
      </c>
    </row>
    <row r="107" spans="1:10" ht="27.75" customHeight="1" x14ac:dyDescent="0.2">
      <c r="A107" s="86">
        <v>302</v>
      </c>
      <c r="B107" s="87" t="s">
        <v>1532</v>
      </c>
      <c r="C107" s="87" t="s">
        <v>510</v>
      </c>
      <c r="D107" s="87" t="s">
        <v>1532</v>
      </c>
      <c r="E107" s="87" t="s">
        <v>1023</v>
      </c>
      <c r="F107" s="87" t="s">
        <v>1223</v>
      </c>
      <c r="G107" s="87" t="s">
        <v>1224</v>
      </c>
      <c r="H107" s="87" t="s">
        <v>1225</v>
      </c>
      <c r="I107" s="87" t="s">
        <v>979</v>
      </c>
      <c r="J107" s="87" t="s">
        <v>1533</v>
      </c>
    </row>
    <row r="108" spans="1:10" ht="27.75" customHeight="1" x14ac:dyDescent="0.2">
      <c r="A108" s="86">
        <v>89</v>
      </c>
      <c r="B108" s="87" t="s">
        <v>1534</v>
      </c>
      <c r="C108" s="87" t="s">
        <v>511</v>
      </c>
      <c r="D108" s="87" t="s">
        <v>1534</v>
      </c>
      <c r="E108" s="87" t="s">
        <v>1191</v>
      </c>
      <c r="F108" s="87" t="s">
        <v>1191</v>
      </c>
      <c r="G108" s="87" t="s">
        <v>1192</v>
      </c>
      <c r="H108" s="87" t="s">
        <v>1193</v>
      </c>
      <c r="I108" s="87" t="s">
        <v>1631</v>
      </c>
      <c r="J108" s="87" t="s">
        <v>1535</v>
      </c>
    </row>
    <row r="109" spans="1:10" ht="27.75" customHeight="1" x14ac:dyDescent="0.2">
      <c r="A109" s="86">
        <v>293</v>
      </c>
      <c r="B109" s="87" t="s">
        <v>1536</v>
      </c>
      <c r="C109" s="87" t="s">
        <v>512</v>
      </c>
      <c r="D109" s="87" t="s">
        <v>1536</v>
      </c>
      <c r="E109" s="87" t="s">
        <v>1194</v>
      </c>
      <c r="F109" s="87" t="s">
        <v>1195</v>
      </c>
      <c r="G109" s="87" t="s">
        <v>1146</v>
      </c>
      <c r="H109" s="87" t="s">
        <v>1147</v>
      </c>
      <c r="I109" s="87" t="s">
        <v>979</v>
      </c>
      <c r="J109" s="87" t="s">
        <v>1537</v>
      </c>
    </row>
    <row r="110" spans="1:10" ht="27.75" customHeight="1" x14ac:dyDescent="0.2">
      <c r="A110" s="86">
        <v>295</v>
      </c>
      <c r="B110" s="87" t="s">
        <v>1538</v>
      </c>
      <c r="C110" s="87" t="s">
        <v>513</v>
      </c>
      <c r="D110" s="87" t="s">
        <v>1538</v>
      </c>
      <c r="E110" s="87" t="s">
        <v>1148</v>
      </c>
      <c r="F110" s="87" t="s">
        <v>1149</v>
      </c>
      <c r="G110" s="87" t="s">
        <v>1150</v>
      </c>
      <c r="H110" s="87" t="s">
        <v>1151</v>
      </c>
      <c r="I110" s="87" t="s">
        <v>1301</v>
      </c>
      <c r="J110" s="87" t="s">
        <v>1539</v>
      </c>
    </row>
    <row r="111" spans="1:10" ht="27.75" customHeight="1" x14ac:dyDescent="0.2">
      <c r="A111" s="86">
        <v>64</v>
      </c>
      <c r="B111" s="87" t="s">
        <v>1540</v>
      </c>
      <c r="C111" s="87" t="s">
        <v>514</v>
      </c>
      <c r="D111" s="87" t="s">
        <v>1540</v>
      </c>
      <c r="E111" s="87" t="s">
        <v>1152</v>
      </c>
      <c r="F111" s="87" t="s">
        <v>1153</v>
      </c>
      <c r="G111" s="87" t="s">
        <v>1154</v>
      </c>
      <c r="H111" s="87" t="s">
        <v>1155</v>
      </c>
      <c r="I111" s="87" t="s">
        <v>1796</v>
      </c>
      <c r="J111" s="87" t="s">
        <v>1541</v>
      </c>
    </row>
    <row r="112" spans="1:10" ht="27.75" customHeight="1" x14ac:dyDescent="0.2">
      <c r="A112" s="86">
        <v>298</v>
      </c>
      <c r="B112" s="87" t="s">
        <v>1179</v>
      </c>
      <c r="C112" s="87" t="s">
        <v>515</v>
      </c>
      <c r="D112" s="87" t="s">
        <v>1179</v>
      </c>
      <c r="E112" s="87" t="s">
        <v>1180</v>
      </c>
      <c r="F112" s="87" t="s">
        <v>1181</v>
      </c>
      <c r="G112" s="87" t="s">
        <v>555</v>
      </c>
      <c r="H112" s="87" t="s">
        <v>1182</v>
      </c>
      <c r="I112" s="87" t="s">
        <v>1306</v>
      </c>
      <c r="J112" s="87" t="s">
        <v>1542</v>
      </c>
    </row>
    <row r="113" spans="1:10" ht="27.75" customHeight="1" x14ac:dyDescent="0.2">
      <c r="A113" s="86">
        <v>90</v>
      </c>
      <c r="B113" s="87" t="s">
        <v>1183</v>
      </c>
      <c r="C113" s="87" t="s">
        <v>516</v>
      </c>
      <c r="D113" s="87" t="s">
        <v>1183</v>
      </c>
      <c r="E113" s="87" t="s">
        <v>1184</v>
      </c>
      <c r="F113" s="87" t="s">
        <v>1238</v>
      </c>
      <c r="G113" s="87" t="s">
        <v>556</v>
      </c>
      <c r="H113" s="87" t="s">
        <v>1239</v>
      </c>
      <c r="I113" s="87" t="s">
        <v>1079</v>
      </c>
      <c r="J113" s="87" t="s">
        <v>1543</v>
      </c>
    </row>
    <row r="114" spans="1:10" ht="27.75" customHeight="1" x14ac:dyDescent="0.2">
      <c r="A114" s="86">
        <v>91</v>
      </c>
      <c r="B114" s="87" t="s">
        <v>1240</v>
      </c>
      <c r="C114" s="87" t="s">
        <v>517</v>
      </c>
      <c r="D114" s="87" t="s">
        <v>1240</v>
      </c>
      <c r="E114" s="87" t="s">
        <v>1241</v>
      </c>
      <c r="F114" s="87" t="s">
        <v>1242</v>
      </c>
      <c r="G114" s="87" t="s">
        <v>557</v>
      </c>
      <c r="H114" s="87" t="s">
        <v>1241</v>
      </c>
      <c r="I114" s="87" t="s">
        <v>1306</v>
      </c>
      <c r="J114" s="87" t="s">
        <v>1544</v>
      </c>
    </row>
    <row r="115" spans="1:10" ht="27.75" customHeight="1" x14ac:dyDescent="0.2">
      <c r="A115" s="86">
        <v>299</v>
      </c>
      <c r="B115" s="87" t="s">
        <v>1545</v>
      </c>
      <c r="C115" s="87" t="s">
        <v>518</v>
      </c>
      <c r="D115" s="87" t="s">
        <v>1545</v>
      </c>
      <c r="E115" s="87" t="s">
        <v>558</v>
      </c>
      <c r="F115" s="87" t="s">
        <v>558</v>
      </c>
      <c r="G115" s="87" t="s">
        <v>559</v>
      </c>
      <c r="H115" s="87" t="s">
        <v>560</v>
      </c>
      <c r="I115" s="87" t="s">
        <v>59</v>
      </c>
      <c r="J115" s="87" t="s">
        <v>1546</v>
      </c>
    </row>
    <row r="116" spans="1:10" ht="27.75" customHeight="1" x14ac:dyDescent="0.2">
      <c r="A116" s="86">
        <v>92</v>
      </c>
      <c r="B116" s="87" t="s">
        <v>1547</v>
      </c>
      <c r="C116" s="87" t="s">
        <v>519</v>
      </c>
      <c r="D116" s="87" t="s">
        <v>1547</v>
      </c>
      <c r="E116" s="87" t="s">
        <v>561</v>
      </c>
      <c r="F116" s="87" t="s">
        <v>562</v>
      </c>
      <c r="G116" s="87" t="s">
        <v>563</v>
      </c>
      <c r="H116" s="87" t="s">
        <v>564</v>
      </c>
      <c r="I116" s="87" t="s">
        <v>972</v>
      </c>
      <c r="J116" s="87" t="s">
        <v>1548</v>
      </c>
    </row>
    <row r="117" spans="1:10" ht="27.75" customHeight="1" x14ac:dyDescent="0.2">
      <c r="A117" s="86">
        <v>300</v>
      </c>
      <c r="B117" s="87" t="s">
        <v>1549</v>
      </c>
      <c r="C117" s="87" t="s">
        <v>520</v>
      </c>
      <c r="D117" s="87" t="s">
        <v>1549</v>
      </c>
      <c r="E117" s="87" t="s">
        <v>565</v>
      </c>
      <c r="F117" s="87" t="s">
        <v>1234</v>
      </c>
      <c r="G117" s="87" t="s">
        <v>1235</v>
      </c>
      <c r="H117" s="87" t="s">
        <v>1236</v>
      </c>
      <c r="I117" s="87" t="s">
        <v>1075</v>
      </c>
      <c r="J117" s="87" t="s">
        <v>1550</v>
      </c>
    </row>
    <row r="118" spans="1:10" ht="27.75" customHeight="1" x14ac:dyDescent="0.2">
      <c r="A118" s="86">
        <v>87</v>
      </c>
      <c r="B118" s="87" t="s">
        <v>1551</v>
      </c>
      <c r="C118" s="87" t="s">
        <v>521</v>
      </c>
      <c r="D118" s="87" t="s">
        <v>1551</v>
      </c>
      <c r="E118" s="87" t="s">
        <v>1237</v>
      </c>
      <c r="F118" s="87" t="s">
        <v>0</v>
      </c>
      <c r="G118" s="87" t="s">
        <v>1</v>
      </c>
      <c r="H118" s="87" t="s">
        <v>2</v>
      </c>
      <c r="I118" s="87" t="s">
        <v>979</v>
      </c>
      <c r="J118" s="87" t="s">
        <v>1552</v>
      </c>
    </row>
    <row r="119" spans="1:10" ht="27.75" customHeight="1" x14ac:dyDescent="0.2">
      <c r="A119" s="86">
        <v>301</v>
      </c>
      <c r="B119" s="87" t="s">
        <v>1553</v>
      </c>
      <c r="C119" s="87" t="s">
        <v>522</v>
      </c>
      <c r="D119" s="87" t="s">
        <v>1553</v>
      </c>
      <c r="E119" s="87" t="s">
        <v>1024</v>
      </c>
      <c r="F119" s="87" t="s">
        <v>1284</v>
      </c>
      <c r="G119" s="87" t="s">
        <v>1285</v>
      </c>
      <c r="H119" s="87" t="s">
        <v>1286</v>
      </c>
      <c r="I119" s="87" t="s">
        <v>1635</v>
      </c>
      <c r="J119" s="87" t="s">
        <v>228</v>
      </c>
    </row>
    <row r="120" spans="1:10" ht="27.75" customHeight="1" x14ac:dyDescent="0.2">
      <c r="A120" s="86">
        <v>246</v>
      </c>
      <c r="B120" s="87" t="s">
        <v>372</v>
      </c>
      <c r="C120" s="87" t="s">
        <v>1009</v>
      </c>
      <c r="D120" s="87" t="s">
        <v>372</v>
      </c>
      <c r="E120" s="87" t="s">
        <v>372</v>
      </c>
      <c r="F120" s="87" t="s">
        <v>371</v>
      </c>
      <c r="G120" s="87" t="s">
        <v>1287</v>
      </c>
      <c r="H120" s="87" t="s">
        <v>1820</v>
      </c>
      <c r="I120" s="87" t="s">
        <v>1864</v>
      </c>
      <c r="J120" s="87" t="s">
        <v>229</v>
      </c>
    </row>
    <row r="121" spans="1:10" ht="27.75" customHeight="1" x14ac:dyDescent="0.2">
      <c r="A121" s="86">
        <v>1287</v>
      </c>
      <c r="B121" s="87" t="s">
        <v>230</v>
      </c>
      <c r="C121" s="87" t="s">
        <v>1010</v>
      </c>
      <c r="D121" s="87" t="s">
        <v>230</v>
      </c>
      <c r="E121" s="87" t="s">
        <v>1288</v>
      </c>
      <c r="F121" s="87" t="s">
        <v>1289</v>
      </c>
      <c r="G121" s="87" t="s">
        <v>1290</v>
      </c>
      <c r="H121" s="87" t="s">
        <v>1508</v>
      </c>
      <c r="I121" s="87" t="s">
        <v>1631</v>
      </c>
      <c r="J121" s="87" t="s">
        <v>231</v>
      </c>
    </row>
    <row r="122" spans="1:10" ht="27.75" customHeight="1" x14ac:dyDescent="0.2">
      <c r="A122" s="86">
        <v>1288</v>
      </c>
      <c r="B122" s="87" t="s">
        <v>232</v>
      </c>
      <c r="C122" s="87" t="s">
        <v>1011</v>
      </c>
      <c r="D122" s="87" t="s">
        <v>232</v>
      </c>
      <c r="E122" s="87" t="s">
        <v>1291</v>
      </c>
      <c r="F122" s="87" t="s">
        <v>10</v>
      </c>
      <c r="G122" s="87" t="s">
        <v>11</v>
      </c>
      <c r="H122" s="87" t="s">
        <v>1508</v>
      </c>
      <c r="I122" s="87" t="s">
        <v>1631</v>
      </c>
      <c r="J122" s="87" t="s">
        <v>233</v>
      </c>
    </row>
    <row r="123" spans="1:10" ht="27.75" customHeight="1" x14ac:dyDescent="0.2">
      <c r="A123" s="86">
        <v>407</v>
      </c>
      <c r="B123" s="87" t="s">
        <v>234</v>
      </c>
      <c r="C123" s="87" t="s">
        <v>1012</v>
      </c>
      <c r="D123" s="87" t="s">
        <v>234</v>
      </c>
      <c r="E123" s="87" t="s">
        <v>12</v>
      </c>
      <c r="F123" s="87" t="s">
        <v>13</v>
      </c>
      <c r="G123" s="87" t="s">
        <v>1226</v>
      </c>
      <c r="H123" s="87" t="s">
        <v>1555</v>
      </c>
      <c r="I123" s="87" t="s">
        <v>1079</v>
      </c>
      <c r="J123" s="87" t="s">
        <v>235</v>
      </c>
    </row>
    <row r="124" spans="1:10" ht="27.75" customHeight="1" x14ac:dyDescent="0.2">
      <c r="A124" s="86">
        <v>417</v>
      </c>
      <c r="B124" s="87" t="s">
        <v>236</v>
      </c>
      <c r="C124" s="87" t="s">
        <v>1013</v>
      </c>
      <c r="D124" s="87" t="s">
        <v>236</v>
      </c>
      <c r="E124" s="87" t="s">
        <v>1227</v>
      </c>
      <c r="F124" s="87" t="s">
        <v>1228</v>
      </c>
      <c r="G124" s="87" t="s">
        <v>1229</v>
      </c>
      <c r="H124" s="87" t="s">
        <v>1555</v>
      </c>
      <c r="I124" s="87" t="s">
        <v>1079</v>
      </c>
      <c r="J124" s="87" t="s">
        <v>237</v>
      </c>
    </row>
    <row r="125" spans="1:10" ht="27.75" customHeight="1" x14ac:dyDescent="0.2">
      <c r="A125" s="86">
        <v>2977</v>
      </c>
      <c r="B125" s="87" t="s">
        <v>238</v>
      </c>
      <c r="C125" s="87" t="s">
        <v>1014</v>
      </c>
      <c r="D125" s="87" t="s">
        <v>238</v>
      </c>
      <c r="E125" s="87" t="s">
        <v>1230</v>
      </c>
      <c r="F125" s="87" t="s">
        <v>1231</v>
      </c>
      <c r="G125" s="87" t="s">
        <v>1232</v>
      </c>
      <c r="H125" s="87" t="s">
        <v>69</v>
      </c>
      <c r="I125" s="87" t="s">
        <v>1635</v>
      </c>
      <c r="J125" s="87" t="s">
        <v>239</v>
      </c>
    </row>
    <row r="126" spans="1:10" ht="27.75" customHeight="1" x14ac:dyDescent="0.2">
      <c r="A126" s="86">
        <v>544</v>
      </c>
      <c r="B126" s="87" t="s">
        <v>240</v>
      </c>
      <c r="C126" s="87" t="s">
        <v>1015</v>
      </c>
      <c r="D126" s="87" t="s">
        <v>240</v>
      </c>
      <c r="E126" s="87" t="s">
        <v>1233</v>
      </c>
      <c r="F126" s="87" t="s">
        <v>1761</v>
      </c>
      <c r="G126" s="87" t="s">
        <v>1762</v>
      </c>
      <c r="H126" s="87" t="s">
        <v>806</v>
      </c>
      <c r="I126" s="87" t="s">
        <v>807</v>
      </c>
      <c r="J126" s="87" t="s">
        <v>241</v>
      </c>
    </row>
    <row r="127" spans="1:10" ht="27.75" customHeight="1" x14ac:dyDescent="0.2">
      <c r="A127" s="86">
        <v>3061</v>
      </c>
      <c r="B127" s="87" t="s">
        <v>242</v>
      </c>
      <c r="C127" s="87" t="s">
        <v>1016</v>
      </c>
      <c r="D127" s="87" t="s">
        <v>242</v>
      </c>
      <c r="E127" s="87" t="s">
        <v>1196</v>
      </c>
      <c r="F127" s="87" t="s">
        <v>1197</v>
      </c>
      <c r="G127" s="87" t="s">
        <v>1198</v>
      </c>
      <c r="H127" s="87" t="s">
        <v>927</v>
      </c>
      <c r="I127" s="87" t="s">
        <v>59</v>
      </c>
      <c r="J127" s="87" t="s">
        <v>243</v>
      </c>
    </row>
    <row r="128" spans="1:10" ht="27.75" customHeight="1" x14ac:dyDescent="0.2">
      <c r="A128" s="86">
        <v>391</v>
      </c>
      <c r="B128" s="87" t="s">
        <v>756</v>
      </c>
      <c r="C128" s="87" t="s">
        <v>1017</v>
      </c>
      <c r="D128" s="87" t="s">
        <v>756</v>
      </c>
      <c r="E128" s="87" t="s">
        <v>1199</v>
      </c>
      <c r="F128" s="87" t="s">
        <v>1200</v>
      </c>
      <c r="G128" s="87" t="s">
        <v>1201</v>
      </c>
      <c r="H128" s="87" t="s">
        <v>1791</v>
      </c>
      <c r="I128" s="87" t="s">
        <v>1792</v>
      </c>
      <c r="J128" s="87" t="s">
        <v>757</v>
      </c>
    </row>
    <row r="129" spans="1:10" ht="27.75" customHeight="1" x14ac:dyDescent="0.2">
      <c r="A129" s="86">
        <v>5095</v>
      </c>
      <c r="B129" s="87" t="s">
        <v>758</v>
      </c>
      <c r="C129" s="87" t="s">
        <v>1018</v>
      </c>
      <c r="D129" s="87" t="s">
        <v>758</v>
      </c>
      <c r="E129" s="87" t="s">
        <v>1202</v>
      </c>
      <c r="F129" s="87" t="s">
        <v>1203</v>
      </c>
      <c r="G129" s="87" t="s">
        <v>1204</v>
      </c>
      <c r="H129" s="87" t="s">
        <v>1812</v>
      </c>
      <c r="I129" s="87" t="s">
        <v>1813</v>
      </c>
      <c r="J129" s="87" t="s">
        <v>759</v>
      </c>
    </row>
    <row r="130" spans="1:10" ht="36.75" customHeight="1" x14ac:dyDescent="0.2">
      <c r="A130" s="86">
        <v>1286</v>
      </c>
      <c r="B130" s="87" t="s">
        <v>760</v>
      </c>
      <c r="C130" s="87" t="s">
        <v>1019</v>
      </c>
      <c r="D130" s="87" t="s">
        <v>760</v>
      </c>
      <c r="E130" s="87" t="s">
        <v>1205</v>
      </c>
      <c r="F130" s="87" t="s">
        <v>1206</v>
      </c>
      <c r="G130" s="87" t="s">
        <v>1207</v>
      </c>
      <c r="H130" s="87" t="s">
        <v>802</v>
      </c>
      <c r="I130" s="87" t="s">
        <v>1033</v>
      </c>
      <c r="J130" s="87" t="s">
        <v>761</v>
      </c>
    </row>
    <row r="131" spans="1:10" ht="27.75" customHeight="1" x14ac:dyDescent="0.2">
      <c r="A131" s="86">
        <v>505</v>
      </c>
      <c r="B131" s="87" t="s">
        <v>762</v>
      </c>
      <c r="C131" s="87" t="s">
        <v>1020</v>
      </c>
      <c r="D131" s="87" t="s">
        <v>762</v>
      </c>
      <c r="E131" s="87" t="s">
        <v>591</v>
      </c>
      <c r="F131" s="87" t="s">
        <v>592</v>
      </c>
      <c r="G131" s="87" t="s">
        <v>593</v>
      </c>
      <c r="H131" s="87" t="s">
        <v>738</v>
      </c>
      <c r="I131" s="87" t="s">
        <v>1796</v>
      </c>
      <c r="J131" s="87" t="s">
        <v>763</v>
      </c>
    </row>
    <row r="132" spans="1:10" ht="27.75" customHeight="1" x14ac:dyDescent="0.2">
      <c r="A132" s="86">
        <v>392</v>
      </c>
      <c r="B132" s="87" t="s">
        <v>764</v>
      </c>
      <c r="C132" s="87" t="s">
        <v>1021</v>
      </c>
      <c r="D132" s="87" t="s">
        <v>764</v>
      </c>
      <c r="E132" s="87" t="s">
        <v>594</v>
      </c>
      <c r="F132" s="87" t="s">
        <v>595</v>
      </c>
      <c r="G132" s="87" t="s">
        <v>596</v>
      </c>
      <c r="H132" s="87" t="s">
        <v>1555</v>
      </c>
      <c r="I132" s="87" t="s">
        <v>1079</v>
      </c>
      <c r="J132" s="87" t="s">
        <v>765</v>
      </c>
    </row>
    <row r="133" spans="1:10" ht="27.75" customHeight="1" x14ac:dyDescent="0.2">
      <c r="A133" s="86">
        <v>498</v>
      </c>
      <c r="B133" s="87" t="s">
        <v>766</v>
      </c>
      <c r="C133" s="87" t="s">
        <v>1638</v>
      </c>
      <c r="D133" s="87" t="s">
        <v>766</v>
      </c>
      <c r="E133" s="87" t="s">
        <v>597</v>
      </c>
      <c r="F133" s="87" t="s">
        <v>598</v>
      </c>
      <c r="G133" s="87" t="s">
        <v>599</v>
      </c>
      <c r="H133" s="87" t="s">
        <v>738</v>
      </c>
      <c r="I133" s="87" t="s">
        <v>1796</v>
      </c>
      <c r="J133" s="87" t="s">
        <v>767</v>
      </c>
    </row>
    <row r="134" spans="1:10" ht="27.75" customHeight="1" x14ac:dyDescent="0.2">
      <c r="A134" s="86">
        <v>393</v>
      </c>
      <c r="B134" s="87" t="s">
        <v>768</v>
      </c>
      <c r="C134" s="87" t="s">
        <v>1639</v>
      </c>
      <c r="D134" s="87" t="s">
        <v>768</v>
      </c>
      <c r="E134" s="87" t="s">
        <v>600</v>
      </c>
      <c r="F134" s="87" t="s">
        <v>601</v>
      </c>
      <c r="G134" s="87" t="s">
        <v>602</v>
      </c>
      <c r="H134" s="87" t="s">
        <v>738</v>
      </c>
      <c r="I134" s="87" t="s">
        <v>1796</v>
      </c>
      <c r="J134" s="87" t="s">
        <v>769</v>
      </c>
    </row>
    <row r="135" spans="1:10" ht="27.75" customHeight="1" x14ac:dyDescent="0.2">
      <c r="A135" s="86">
        <v>394</v>
      </c>
      <c r="B135" s="87" t="s">
        <v>770</v>
      </c>
      <c r="C135" s="87" t="s">
        <v>1640</v>
      </c>
      <c r="D135" s="87" t="s">
        <v>770</v>
      </c>
      <c r="E135" s="87" t="s">
        <v>603</v>
      </c>
      <c r="F135" s="87" t="s">
        <v>3</v>
      </c>
      <c r="G135" s="87" t="s">
        <v>4</v>
      </c>
      <c r="H135" s="87" t="s">
        <v>798</v>
      </c>
      <c r="I135" s="87" t="s">
        <v>979</v>
      </c>
      <c r="J135" s="87" t="s">
        <v>771</v>
      </c>
    </row>
    <row r="136" spans="1:10" ht="27.75" customHeight="1" x14ac:dyDescent="0.2">
      <c r="A136" s="86">
        <v>396</v>
      </c>
      <c r="B136" s="87" t="s">
        <v>772</v>
      </c>
      <c r="C136" s="87" t="s">
        <v>1641</v>
      </c>
      <c r="D136" s="87" t="s">
        <v>772</v>
      </c>
      <c r="E136" s="87" t="s">
        <v>17</v>
      </c>
      <c r="F136" s="87" t="s">
        <v>18</v>
      </c>
      <c r="G136" s="87" t="s">
        <v>19</v>
      </c>
      <c r="H136" s="87" t="s">
        <v>798</v>
      </c>
      <c r="I136" s="87" t="s">
        <v>979</v>
      </c>
      <c r="J136" s="87" t="s">
        <v>773</v>
      </c>
    </row>
    <row r="137" spans="1:10" ht="27.75" customHeight="1" x14ac:dyDescent="0.2">
      <c r="A137" s="86">
        <v>397</v>
      </c>
      <c r="B137" s="87" t="s">
        <v>774</v>
      </c>
      <c r="C137" s="87" t="s">
        <v>1642</v>
      </c>
      <c r="D137" s="87" t="s">
        <v>774</v>
      </c>
      <c r="E137" s="87" t="s">
        <v>20</v>
      </c>
      <c r="F137" s="87" t="s">
        <v>1307</v>
      </c>
      <c r="G137" s="87" t="s">
        <v>1308</v>
      </c>
      <c r="H137" s="87" t="s">
        <v>798</v>
      </c>
      <c r="I137" s="87" t="s">
        <v>979</v>
      </c>
      <c r="J137" s="87" t="s">
        <v>775</v>
      </c>
    </row>
    <row r="138" spans="1:10" ht="27.75" customHeight="1" x14ac:dyDescent="0.2">
      <c r="A138" s="86">
        <v>550</v>
      </c>
      <c r="B138" s="87" t="s">
        <v>776</v>
      </c>
      <c r="C138" s="87" t="s">
        <v>1643</v>
      </c>
      <c r="D138" s="87" t="s">
        <v>776</v>
      </c>
      <c r="E138" s="87" t="s">
        <v>1309</v>
      </c>
      <c r="F138" s="87" t="s">
        <v>1310</v>
      </c>
      <c r="G138" s="87" t="s">
        <v>1311</v>
      </c>
      <c r="H138" s="87" t="s">
        <v>529</v>
      </c>
      <c r="I138" s="87" t="s">
        <v>1075</v>
      </c>
      <c r="J138" s="87" t="s">
        <v>777</v>
      </c>
    </row>
    <row r="139" spans="1:10" ht="27.75" customHeight="1" x14ac:dyDescent="0.2">
      <c r="A139" s="86">
        <v>551</v>
      </c>
      <c r="B139" s="87" t="s">
        <v>778</v>
      </c>
      <c r="C139" s="87" t="s">
        <v>1644</v>
      </c>
      <c r="D139" s="87" t="s">
        <v>778</v>
      </c>
      <c r="E139" s="87" t="s">
        <v>1312</v>
      </c>
      <c r="F139" s="87" t="s">
        <v>1313</v>
      </c>
      <c r="G139" s="87" t="s">
        <v>1243</v>
      </c>
      <c r="H139" s="87" t="s">
        <v>529</v>
      </c>
      <c r="I139" s="87" t="s">
        <v>1075</v>
      </c>
      <c r="J139" s="87" t="s">
        <v>779</v>
      </c>
    </row>
    <row r="140" spans="1:10" ht="27.75" customHeight="1" x14ac:dyDescent="0.2">
      <c r="A140" s="86">
        <v>400</v>
      </c>
      <c r="B140" s="87" t="s">
        <v>780</v>
      </c>
      <c r="C140" s="87" t="s">
        <v>1645</v>
      </c>
      <c r="D140" s="87" t="s">
        <v>780</v>
      </c>
      <c r="E140" s="87" t="s">
        <v>1314</v>
      </c>
      <c r="F140" s="87" t="s">
        <v>1315</v>
      </c>
      <c r="G140" s="87" t="s">
        <v>1316</v>
      </c>
      <c r="H140" s="87" t="s">
        <v>529</v>
      </c>
      <c r="I140" s="87" t="s">
        <v>1075</v>
      </c>
      <c r="J140" s="87" t="s">
        <v>781</v>
      </c>
    </row>
    <row r="141" spans="1:10" ht="27.75" customHeight="1" x14ac:dyDescent="0.2">
      <c r="A141" s="86">
        <v>402</v>
      </c>
      <c r="B141" s="87" t="s">
        <v>782</v>
      </c>
      <c r="C141" s="87" t="s">
        <v>1646</v>
      </c>
      <c r="D141" s="87" t="s">
        <v>782</v>
      </c>
      <c r="E141" s="87" t="s">
        <v>1317</v>
      </c>
      <c r="F141" s="87" t="s">
        <v>1318</v>
      </c>
      <c r="G141" s="87" t="s">
        <v>1319</v>
      </c>
      <c r="H141" s="87" t="s">
        <v>544</v>
      </c>
      <c r="I141" s="87" t="s">
        <v>1075</v>
      </c>
      <c r="J141" s="87" t="s">
        <v>783</v>
      </c>
    </row>
    <row r="142" spans="1:10" ht="27.75" customHeight="1" x14ac:dyDescent="0.2">
      <c r="A142" s="86">
        <v>1290</v>
      </c>
      <c r="B142" s="87" t="s">
        <v>784</v>
      </c>
      <c r="C142" s="87" t="s">
        <v>1647</v>
      </c>
      <c r="D142" s="87" t="s">
        <v>784</v>
      </c>
      <c r="E142" s="87" t="s">
        <v>1320</v>
      </c>
      <c r="F142" s="87" t="s">
        <v>1321</v>
      </c>
      <c r="G142" s="87" t="s">
        <v>1322</v>
      </c>
      <c r="H142" s="87" t="s">
        <v>802</v>
      </c>
      <c r="I142" s="87" t="s">
        <v>1033</v>
      </c>
      <c r="J142" s="87" t="s">
        <v>785</v>
      </c>
    </row>
    <row r="143" spans="1:10" ht="27.75" customHeight="1" x14ac:dyDescent="0.2">
      <c r="A143" s="86">
        <v>1291</v>
      </c>
      <c r="B143" s="87" t="s">
        <v>786</v>
      </c>
      <c r="C143" s="87" t="s">
        <v>1648</v>
      </c>
      <c r="D143" s="87" t="s">
        <v>786</v>
      </c>
      <c r="E143" s="87" t="s">
        <v>1323</v>
      </c>
      <c r="F143" s="87" t="s">
        <v>45</v>
      </c>
      <c r="G143" s="87" t="s">
        <v>46</v>
      </c>
      <c r="H143" s="87" t="s">
        <v>927</v>
      </c>
      <c r="I143" s="87" t="s">
        <v>59</v>
      </c>
      <c r="J143" s="87" t="s">
        <v>787</v>
      </c>
    </row>
    <row r="144" spans="1:10" ht="27.75" customHeight="1" x14ac:dyDescent="0.2">
      <c r="A144" s="86">
        <v>403</v>
      </c>
      <c r="B144" s="87" t="s">
        <v>788</v>
      </c>
      <c r="C144" s="87" t="s">
        <v>1649</v>
      </c>
      <c r="D144" s="87" t="s">
        <v>788</v>
      </c>
      <c r="E144" s="87" t="s">
        <v>47</v>
      </c>
      <c r="F144" s="87" t="s">
        <v>48</v>
      </c>
      <c r="G144" s="87" t="s">
        <v>49</v>
      </c>
      <c r="H144" s="87" t="s">
        <v>1555</v>
      </c>
      <c r="I144" s="87" t="s">
        <v>1079</v>
      </c>
      <c r="J144" s="87" t="s">
        <v>789</v>
      </c>
    </row>
    <row r="145" spans="1:10" ht="27.75" customHeight="1" x14ac:dyDescent="0.2">
      <c r="A145" s="86">
        <v>404</v>
      </c>
      <c r="B145" s="87" t="s">
        <v>790</v>
      </c>
      <c r="C145" s="87" t="s">
        <v>1650</v>
      </c>
      <c r="D145" s="87" t="s">
        <v>790</v>
      </c>
      <c r="E145" s="87" t="s">
        <v>50</v>
      </c>
      <c r="F145" s="87" t="s">
        <v>51</v>
      </c>
      <c r="G145" s="87" t="s">
        <v>52</v>
      </c>
      <c r="H145" s="87" t="s">
        <v>1791</v>
      </c>
      <c r="I145" s="87" t="s">
        <v>1792</v>
      </c>
      <c r="J145" s="87" t="s">
        <v>791</v>
      </c>
    </row>
    <row r="146" spans="1:10" ht="27.75" customHeight="1" x14ac:dyDescent="0.2">
      <c r="A146" s="86">
        <v>1293</v>
      </c>
      <c r="B146" s="87" t="s">
        <v>274</v>
      </c>
      <c r="C146" s="87" t="s">
        <v>1651</v>
      </c>
      <c r="D146" s="87" t="s">
        <v>274</v>
      </c>
      <c r="E146" s="87" t="s">
        <v>24</v>
      </c>
      <c r="F146" s="87" t="s">
        <v>25</v>
      </c>
      <c r="G146" s="87" t="s">
        <v>26</v>
      </c>
      <c r="H146" s="87" t="s">
        <v>226</v>
      </c>
      <c r="I146" s="87" t="s">
        <v>1864</v>
      </c>
      <c r="J146" s="87" t="s">
        <v>275</v>
      </c>
    </row>
    <row r="147" spans="1:10" ht="27.75" customHeight="1" x14ac:dyDescent="0.2">
      <c r="A147" s="86">
        <v>3118</v>
      </c>
      <c r="B147" s="87" t="s">
        <v>276</v>
      </c>
      <c r="C147" s="87" t="s">
        <v>1652</v>
      </c>
      <c r="D147" s="87" t="s">
        <v>276</v>
      </c>
      <c r="E147" s="87" t="s">
        <v>27</v>
      </c>
      <c r="F147" s="87" t="s">
        <v>28</v>
      </c>
      <c r="G147" s="87" t="s">
        <v>29</v>
      </c>
      <c r="H147" s="87" t="s">
        <v>1791</v>
      </c>
      <c r="I147" s="87" t="s">
        <v>1792</v>
      </c>
      <c r="J147" s="87" t="s">
        <v>277</v>
      </c>
    </row>
    <row r="148" spans="1:10" ht="27.75" customHeight="1" x14ac:dyDescent="0.2">
      <c r="A148" s="86">
        <v>2984</v>
      </c>
      <c r="B148" s="87" t="s">
        <v>278</v>
      </c>
      <c r="C148" s="87" t="s">
        <v>1653</v>
      </c>
      <c r="D148" s="87" t="s">
        <v>278</v>
      </c>
      <c r="E148" s="87" t="s">
        <v>30</v>
      </c>
      <c r="F148" s="87" t="s">
        <v>14</v>
      </c>
      <c r="G148" s="87" t="s">
        <v>15</v>
      </c>
      <c r="H148" s="87" t="s">
        <v>69</v>
      </c>
      <c r="I148" s="87" t="s">
        <v>1635</v>
      </c>
      <c r="J148" s="87" t="s">
        <v>279</v>
      </c>
    </row>
    <row r="149" spans="1:10" ht="27.75" customHeight="1" x14ac:dyDescent="0.2">
      <c r="A149" s="86">
        <v>1296</v>
      </c>
      <c r="B149" s="87" t="s">
        <v>280</v>
      </c>
      <c r="C149" s="87" t="s">
        <v>1654</v>
      </c>
      <c r="D149" s="87" t="s">
        <v>280</v>
      </c>
      <c r="E149" s="87" t="s">
        <v>16</v>
      </c>
      <c r="F149" s="87" t="s">
        <v>585</v>
      </c>
      <c r="G149" s="87" t="s">
        <v>586</v>
      </c>
      <c r="H149" s="87" t="s">
        <v>706</v>
      </c>
      <c r="I149" s="87" t="s">
        <v>972</v>
      </c>
      <c r="J149" s="87" t="s">
        <v>281</v>
      </c>
    </row>
    <row r="150" spans="1:10" ht="27.75" customHeight="1" x14ac:dyDescent="0.2">
      <c r="A150" s="86">
        <v>3063</v>
      </c>
      <c r="B150" s="87" t="s">
        <v>282</v>
      </c>
      <c r="C150" s="87" t="s">
        <v>1655</v>
      </c>
      <c r="D150" s="87" t="s">
        <v>282</v>
      </c>
      <c r="E150" s="87" t="s">
        <v>587</v>
      </c>
      <c r="F150" s="87" t="s">
        <v>588</v>
      </c>
      <c r="G150" s="87" t="s">
        <v>589</v>
      </c>
      <c r="H150" s="87" t="s">
        <v>927</v>
      </c>
      <c r="I150" s="87" t="s">
        <v>59</v>
      </c>
      <c r="J150" s="87" t="s">
        <v>283</v>
      </c>
    </row>
    <row r="151" spans="1:10" ht="27.75" customHeight="1" x14ac:dyDescent="0.2">
      <c r="A151" s="86">
        <v>504</v>
      </c>
      <c r="B151" s="87" t="s">
        <v>284</v>
      </c>
      <c r="C151" s="87" t="s">
        <v>1656</v>
      </c>
      <c r="D151" s="87" t="s">
        <v>284</v>
      </c>
      <c r="E151" s="87" t="s">
        <v>590</v>
      </c>
      <c r="F151" s="87" t="s">
        <v>1158</v>
      </c>
      <c r="G151" s="87" t="s">
        <v>1159</v>
      </c>
      <c r="H151" s="87" t="s">
        <v>1222</v>
      </c>
      <c r="I151" s="87" t="s">
        <v>1301</v>
      </c>
      <c r="J151" s="87" t="s">
        <v>285</v>
      </c>
    </row>
    <row r="152" spans="1:10" ht="27.75" customHeight="1" x14ac:dyDescent="0.2">
      <c r="A152" s="86">
        <v>408</v>
      </c>
      <c r="B152" s="87" t="s">
        <v>286</v>
      </c>
      <c r="C152" s="87" t="s">
        <v>1657</v>
      </c>
      <c r="D152" s="87" t="s">
        <v>286</v>
      </c>
      <c r="E152" s="87" t="s">
        <v>1160</v>
      </c>
      <c r="F152" s="87" t="s">
        <v>1161</v>
      </c>
      <c r="G152" s="87" t="s">
        <v>1162</v>
      </c>
      <c r="H152" s="87" t="s">
        <v>738</v>
      </c>
      <c r="I152" s="87" t="s">
        <v>1796</v>
      </c>
      <c r="J152" s="87" t="s">
        <v>287</v>
      </c>
    </row>
    <row r="153" spans="1:10" ht="27.75" customHeight="1" x14ac:dyDescent="0.2">
      <c r="A153" s="86">
        <v>556</v>
      </c>
      <c r="B153" s="87" t="s">
        <v>288</v>
      </c>
      <c r="C153" s="87" t="s">
        <v>1658</v>
      </c>
      <c r="D153" s="87" t="s">
        <v>288</v>
      </c>
      <c r="E153" s="87" t="s">
        <v>604</v>
      </c>
      <c r="F153" s="87" t="s">
        <v>605</v>
      </c>
      <c r="G153" s="87" t="s">
        <v>606</v>
      </c>
      <c r="H153" s="87" t="s">
        <v>1812</v>
      </c>
      <c r="I153" s="87" t="s">
        <v>1813</v>
      </c>
      <c r="J153" s="87" t="s">
        <v>289</v>
      </c>
    </row>
    <row r="154" spans="1:10" ht="27.75" customHeight="1" x14ac:dyDescent="0.2">
      <c r="A154" s="86">
        <v>412</v>
      </c>
      <c r="B154" s="87" t="s">
        <v>290</v>
      </c>
      <c r="C154" s="87" t="s">
        <v>1659</v>
      </c>
      <c r="D154" s="87" t="s">
        <v>290</v>
      </c>
      <c r="E154" s="87" t="s">
        <v>607</v>
      </c>
      <c r="F154" s="87" t="s">
        <v>608</v>
      </c>
      <c r="G154" s="87" t="s">
        <v>609</v>
      </c>
      <c r="H154" s="87" t="s">
        <v>1812</v>
      </c>
      <c r="I154" s="87" t="s">
        <v>1813</v>
      </c>
      <c r="J154" s="87" t="s">
        <v>291</v>
      </c>
    </row>
    <row r="155" spans="1:10" ht="27.75" customHeight="1" x14ac:dyDescent="0.2">
      <c r="A155" s="86">
        <v>557</v>
      </c>
      <c r="B155" s="87" t="s">
        <v>292</v>
      </c>
      <c r="C155" s="87" t="s">
        <v>1660</v>
      </c>
      <c r="D155" s="87" t="s">
        <v>292</v>
      </c>
      <c r="E155" s="87" t="s">
        <v>610</v>
      </c>
      <c r="F155" s="87" t="s">
        <v>1797</v>
      </c>
      <c r="G155" s="87" t="s">
        <v>1798</v>
      </c>
      <c r="H155" s="87" t="s">
        <v>22</v>
      </c>
      <c r="I155" s="87" t="s">
        <v>23</v>
      </c>
      <c r="J155" s="87" t="s">
        <v>293</v>
      </c>
    </row>
    <row r="156" spans="1:10" ht="27.75" customHeight="1" x14ac:dyDescent="0.2">
      <c r="A156" s="86">
        <v>414</v>
      </c>
      <c r="B156" s="87" t="s">
        <v>294</v>
      </c>
      <c r="C156" s="87" t="s">
        <v>1661</v>
      </c>
      <c r="D156" s="87" t="s">
        <v>294</v>
      </c>
      <c r="E156" s="87" t="s">
        <v>1799</v>
      </c>
      <c r="F156" s="87" t="s">
        <v>1800</v>
      </c>
      <c r="G156" s="87" t="s">
        <v>1801</v>
      </c>
      <c r="H156" s="87" t="s">
        <v>1791</v>
      </c>
      <c r="I156" s="87" t="s">
        <v>1792</v>
      </c>
      <c r="J156" s="87" t="s">
        <v>295</v>
      </c>
    </row>
    <row r="157" spans="1:10" ht="27.75" customHeight="1" x14ac:dyDescent="0.2">
      <c r="A157" s="86">
        <v>415</v>
      </c>
      <c r="B157" s="87" t="s">
        <v>296</v>
      </c>
      <c r="C157" s="87" t="s">
        <v>1662</v>
      </c>
      <c r="D157" s="87" t="s">
        <v>296</v>
      </c>
      <c r="E157" s="87" t="s">
        <v>1802</v>
      </c>
      <c r="F157" s="87" t="s">
        <v>1292</v>
      </c>
      <c r="G157" s="87" t="s">
        <v>53</v>
      </c>
      <c r="H157" s="87" t="s">
        <v>706</v>
      </c>
      <c r="I157" s="87" t="s">
        <v>972</v>
      </c>
      <c r="J157" s="87" t="s">
        <v>297</v>
      </c>
    </row>
    <row r="158" spans="1:10" ht="27.75" customHeight="1" x14ac:dyDescent="0.2">
      <c r="A158" s="86">
        <v>416</v>
      </c>
      <c r="B158" s="87" t="s">
        <v>298</v>
      </c>
      <c r="C158" s="87" t="s">
        <v>1663</v>
      </c>
      <c r="D158" s="87" t="s">
        <v>298</v>
      </c>
      <c r="E158" s="87" t="s">
        <v>54</v>
      </c>
      <c r="F158" s="87" t="s">
        <v>55</v>
      </c>
      <c r="G158" s="87" t="s">
        <v>1342</v>
      </c>
      <c r="H158" s="87" t="s">
        <v>1555</v>
      </c>
      <c r="I158" s="87" t="s">
        <v>1079</v>
      </c>
      <c r="J158" s="87" t="s">
        <v>299</v>
      </c>
    </row>
    <row r="159" spans="1:10" ht="27.75" customHeight="1" x14ac:dyDescent="0.2">
      <c r="A159" s="86">
        <v>3065</v>
      </c>
      <c r="B159" s="87" t="s">
        <v>300</v>
      </c>
      <c r="C159" s="87" t="s">
        <v>1664</v>
      </c>
      <c r="D159" s="87" t="s">
        <v>300</v>
      </c>
      <c r="E159" s="87" t="s">
        <v>1343</v>
      </c>
      <c r="F159" s="87" t="s">
        <v>1344</v>
      </c>
      <c r="G159" s="87" t="s">
        <v>1345</v>
      </c>
      <c r="H159" s="87" t="s">
        <v>927</v>
      </c>
      <c r="I159" s="87" t="s">
        <v>59</v>
      </c>
      <c r="J159" s="87" t="s">
        <v>301</v>
      </c>
    </row>
    <row r="160" spans="1:10" ht="27.75" customHeight="1" x14ac:dyDescent="0.2">
      <c r="A160" s="86">
        <v>418</v>
      </c>
      <c r="B160" s="87" t="s">
        <v>302</v>
      </c>
      <c r="C160" s="87" t="s">
        <v>1665</v>
      </c>
      <c r="D160" s="87" t="s">
        <v>302</v>
      </c>
      <c r="E160" s="87" t="s">
        <v>1346</v>
      </c>
      <c r="F160" s="87" t="s">
        <v>1347</v>
      </c>
      <c r="G160" s="87" t="s">
        <v>1348</v>
      </c>
      <c r="H160" s="87" t="s">
        <v>544</v>
      </c>
      <c r="I160" s="87" t="s">
        <v>1796</v>
      </c>
      <c r="J160" s="87" t="s">
        <v>303</v>
      </c>
    </row>
    <row r="161" spans="1:10" ht="27.75" customHeight="1" x14ac:dyDescent="0.2">
      <c r="A161" s="86">
        <v>420</v>
      </c>
      <c r="B161" s="87" t="s">
        <v>304</v>
      </c>
      <c r="C161" s="87" t="s">
        <v>1666</v>
      </c>
      <c r="D161" s="87" t="s">
        <v>304</v>
      </c>
      <c r="E161" s="87" t="s">
        <v>1349</v>
      </c>
      <c r="F161" s="87" t="s">
        <v>1350</v>
      </c>
      <c r="G161" s="87" t="s">
        <v>1351</v>
      </c>
      <c r="H161" s="87" t="s">
        <v>544</v>
      </c>
      <c r="I161" s="87" t="s">
        <v>979</v>
      </c>
      <c r="J161" s="87" t="s">
        <v>305</v>
      </c>
    </row>
    <row r="162" spans="1:10" ht="27.75" customHeight="1" x14ac:dyDescent="0.2">
      <c r="A162" s="86">
        <v>1299</v>
      </c>
      <c r="B162" s="87" t="s">
        <v>376</v>
      </c>
      <c r="C162" s="87" t="s">
        <v>1667</v>
      </c>
      <c r="D162" s="87" t="s">
        <v>376</v>
      </c>
      <c r="E162" s="87" t="s">
        <v>1352</v>
      </c>
      <c r="F162" s="87" t="s">
        <v>1353</v>
      </c>
      <c r="G162" s="87" t="s">
        <v>1354</v>
      </c>
      <c r="H162" s="87" t="s">
        <v>706</v>
      </c>
      <c r="I162" s="87" t="s">
        <v>972</v>
      </c>
      <c r="J162" s="87" t="s">
        <v>377</v>
      </c>
    </row>
    <row r="163" spans="1:10" ht="27.75" customHeight="1" x14ac:dyDescent="0.2">
      <c r="A163" s="86">
        <v>421</v>
      </c>
      <c r="B163" s="87" t="s">
        <v>378</v>
      </c>
      <c r="C163" s="87" t="s">
        <v>1668</v>
      </c>
      <c r="D163" s="87" t="s">
        <v>378</v>
      </c>
      <c r="E163" s="87" t="s">
        <v>1355</v>
      </c>
      <c r="F163" s="87" t="s">
        <v>1356</v>
      </c>
      <c r="G163" s="87" t="s">
        <v>1357</v>
      </c>
      <c r="H163" s="87" t="s">
        <v>1555</v>
      </c>
      <c r="I163" s="87" t="s">
        <v>1079</v>
      </c>
      <c r="J163" s="87" t="s">
        <v>379</v>
      </c>
    </row>
    <row r="164" spans="1:10" ht="27.75" customHeight="1" x14ac:dyDescent="0.2">
      <c r="A164" s="86">
        <v>1300</v>
      </c>
      <c r="B164" s="87" t="s">
        <v>380</v>
      </c>
      <c r="C164" s="87" t="s">
        <v>1669</v>
      </c>
      <c r="D164" s="87" t="s">
        <v>380</v>
      </c>
      <c r="E164" s="87" t="s">
        <v>1358</v>
      </c>
      <c r="F164" s="87" t="s">
        <v>1359</v>
      </c>
      <c r="G164" s="87" t="s">
        <v>74</v>
      </c>
      <c r="H164" s="87" t="s">
        <v>802</v>
      </c>
      <c r="I164" s="87" t="s">
        <v>1033</v>
      </c>
      <c r="J164" s="87" t="s">
        <v>381</v>
      </c>
    </row>
    <row r="165" spans="1:10" ht="27.75" customHeight="1" x14ac:dyDescent="0.2">
      <c r="A165" s="86">
        <v>558</v>
      </c>
      <c r="B165" s="87" t="s">
        <v>382</v>
      </c>
      <c r="C165" s="87" t="s">
        <v>1670</v>
      </c>
      <c r="D165" s="87" t="s">
        <v>382</v>
      </c>
      <c r="E165" s="87" t="s">
        <v>75</v>
      </c>
      <c r="F165" s="87" t="s">
        <v>76</v>
      </c>
      <c r="G165" s="87" t="s">
        <v>77</v>
      </c>
      <c r="H165" s="87" t="s">
        <v>931</v>
      </c>
      <c r="I165" s="87" t="s">
        <v>1037</v>
      </c>
      <c r="J165" s="87" t="s">
        <v>383</v>
      </c>
    </row>
    <row r="166" spans="1:10" ht="27.75" customHeight="1" x14ac:dyDescent="0.2">
      <c r="A166" s="86">
        <v>559</v>
      </c>
      <c r="B166" s="87" t="s">
        <v>384</v>
      </c>
      <c r="C166" s="87" t="s">
        <v>1671</v>
      </c>
      <c r="D166" s="87" t="s">
        <v>384</v>
      </c>
      <c r="E166" s="87" t="s">
        <v>78</v>
      </c>
      <c r="F166" s="87" t="s">
        <v>79</v>
      </c>
      <c r="G166" s="87" t="s">
        <v>80</v>
      </c>
      <c r="H166" s="87" t="s">
        <v>931</v>
      </c>
      <c r="I166" s="87" t="s">
        <v>1037</v>
      </c>
      <c r="J166" s="87" t="s">
        <v>385</v>
      </c>
    </row>
    <row r="167" spans="1:10" ht="27.75" customHeight="1" x14ac:dyDescent="0.2">
      <c r="A167" s="86">
        <v>423</v>
      </c>
      <c r="B167" s="87" t="s">
        <v>386</v>
      </c>
      <c r="C167" s="87" t="s">
        <v>1672</v>
      </c>
      <c r="D167" s="87" t="s">
        <v>386</v>
      </c>
      <c r="E167" s="87" t="s">
        <v>81</v>
      </c>
      <c r="F167" s="87" t="s">
        <v>1823</v>
      </c>
      <c r="G167" s="87" t="s">
        <v>1824</v>
      </c>
      <c r="H167" s="87" t="s">
        <v>1555</v>
      </c>
      <c r="I167" s="87" t="s">
        <v>1079</v>
      </c>
      <c r="J167" s="87" t="s">
        <v>387</v>
      </c>
    </row>
    <row r="168" spans="1:10" ht="27.75" customHeight="1" x14ac:dyDescent="0.2">
      <c r="A168" s="86">
        <v>424</v>
      </c>
      <c r="B168" s="87" t="s">
        <v>388</v>
      </c>
      <c r="C168" s="87" t="s">
        <v>1673</v>
      </c>
      <c r="D168" s="87" t="s">
        <v>388</v>
      </c>
      <c r="E168" s="87" t="s">
        <v>1825</v>
      </c>
      <c r="F168" s="87" t="s">
        <v>1826</v>
      </c>
      <c r="G168" s="87" t="s">
        <v>1827</v>
      </c>
      <c r="H168" s="87" t="s">
        <v>1812</v>
      </c>
      <c r="I168" s="87" t="s">
        <v>1813</v>
      </c>
      <c r="J168" s="87" t="s">
        <v>389</v>
      </c>
    </row>
    <row r="169" spans="1:10" ht="27.75" customHeight="1" x14ac:dyDescent="0.2">
      <c r="A169" s="86">
        <v>1302</v>
      </c>
      <c r="B169" s="87" t="s">
        <v>390</v>
      </c>
      <c r="C169" s="87" t="s">
        <v>1674</v>
      </c>
      <c r="D169" s="87" t="s">
        <v>390</v>
      </c>
      <c r="E169" s="87" t="s">
        <v>1828</v>
      </c>
      <c r="F169" s="87" t="s">
        <v>86</v>
      </c>
      <c r="G169" s="87" t="s">
        <v>87</v>
      </c>
      <c r="H169" s="87" t="s">
        <v>706</v>
      </c>
      <c r="I169" s="87" t="s">
        <v>972</v>
      </c>
      <c r="J169" s="87" t="s">
        <v>391</v>
      </c>
    </row>
    <row r="170" spans="1:10" ht="27.75" customHeight="1" x14ac:dyDescent="0.2">
      <c r="A170" s="86">
        <v>425</v>
      </c>
      <c r="B170" s="87" t="s">
        <v>392</v>
      </c>
      <c r="C170" s="87" t="s">
        <v>1675</v>
      </c>
      <c r="D170" s="87" t="s">
        <v>392</v>
      </c>
      <c r="E170" s="87" t="s">
        <v>1368</v>
      </c>
      <c r="F170" s="87" t="s">
        <v>1369</v>
      </c>
      <c r="G170" s="87" t="s">
        <v>1370</v>
      </c>
      <c r="H170" s="87" t="s">
        <v>69</v>
      </c>
      <c r="I170" s="87" t="s">
        <v>1635</v>
      </c>
      <c r="J170" s="87" t="s">
        <v>393</v>
      </c>
    </row>
    <row r="171" spans="1:10" ht="27.75" customHeight="1" x14ac:dyDescent="0.2">
      <c r="A171" s="86">
        <v>4599</v>
      </c>
      <c r="B171" s="87" t="s">
        <v>394</v>
      </c>
      <c r="C171" s="87" t="s">
        <v>1676</v>
      </c>
      <c r="D171" s="87" t="s">
        <v>394</v>
      </c>
      <c r="E171" s="87" t="s">
        <v>1371</v>
      </c>
      <c r="F171" s="87" t="s">
        <v>1372</v>
      </c>
      <c r="G171" s="87" t="s">
        <v>1373</v>
      </c>
      <c r="H171" s="87" t="s">
        <v>226</v>
      </c>
      <c r="I171" s="87" t="s">
        <v>1864</v>
      </c>
      <c r="J171" s="87" t="s">
        <v>395</v>
      </c>
    </row>
    <row r="172" spans="1:10" ht="27.75" customHeight="1" x14ac:dyDescent="0.2">
      <c r="A172" s="86">
        <v>426</v>
      </c>
      <c r="B172" s="87" t="s">
        <v>396</v>
      </c>
      <c r="C172" s="87" t="s">
        <v>1677</v>
      </c>
      <c r="D172" s="87" t="s">
        <v>396</v>
      </c>
      <c r="E172" s="87" t="s">
        <v>1374</v>
      </c>
      <c r="F172" s="87" t="s">
        <v>1375</v>
      </c>
      <c r="G172" s="87" t="s">
        <v>1376</v>
      </c>
      <c r="H172" s="87" t="s">
        <v>69</v>
      </c>
      <c r="I172" s="87" t="s">
        <v>1635</v>
      </c>
      <c r="J172" s="87" t="s">
        <v>397</v>
      </c>
    </row>
    <row r="173" spans="1:10" ht="27.75" customHeight="1" x14ac:dyDescent="0.2">
      <c r="A173" s="86">
        <v>120</v>
      </c>
      <c r="B173" s="87" t="s">
        <v>398</v>
      </c>
      <c r="C173" s="87" t="s">
        <v>1678</v>
      </c>
      <c r="D173" s="87" t="s">
        <v>398</v>
      </c>
      <c r="E173" s="87" t="s">
        <v>95</v>
      </c>
      <c r="F173" s="87" t="s">
        <v>96</v>
      </c>
      <c r="G173" s="87" t="s">
        <v>97</v>
      </c>
      <c r="H173" s="87" t="s">
        <v>544</v>
      </c>
      <c r="I173" s="87" t="s">
        <v>1796</v>
      </c>
      <c r="J173" s="87" t="s">
        <v>399</v>
      </c>
    </row>
    <row r="174" spans="1:10" ht="27.75" customHeight="1" x14ac:dyDescent="0.2">
      <c r="A174" s="86">
        <v>386</v>
      </c>
      <c r="B174" s="87" t="s">
        <v>400</v>
      </c>
      <c r="C174" s="87" t="s">
        <v>1679</v>
      </c>
      <c r="D174" s="87" t="s">
        <v>400</v>
      </c>
      <c r="E174" s="87" t="s">
        <v>98</v>
      </c>
      <c r="F174" s="87" t="s">
        <v>99</v>
      </c>
      <c r="G174" s="87" t="s">
        <v>100</v>
      </c>
      <c r="H174" s="87" t="s">
        <v>1555</v>
      </c>
      <c r="I174" s="87" t="s">
        <v>1079</v>
      </c>
      <c r="J174" s="87" t="s">
        <v>401</v>
      </c>
    </row>
    <row r="175" spans="1:10" ht="27.75" customHeight="1" x14ac:dyDescent="0.2">
      <c r="A175" s="86">
        <v>4600</v>
      </c>
      <c r="B175" s="87" t="s">
        <v>1566</v>
      </c>
      <c r="C175" s="87" t="s">
        <v>1680</v>
      </c>
      <c r="D175" s="87" t="s">
        <v>1566</v>
      </c>
      <c r="E175" s="87" t="s">
        <v>101</v>
      </c>
      <c r="F175" s="87" t="s">
        <v>102</v>
      </c>
      <c r="G175" s="87" t="s">
        <v>103</v>
      </c>
      <c r="H175" s="87" t="s">
        <v>226</v>
      </c>
      <c r="I175" s="87" t="s">
        <v>1864</v>
      </c>
      <c r="J175" s="87" t="s">
        <v>1567</v>
      </c>
    </row>
    <row r="176" spans="1:10" ht="27.75" customHeight="1" x14ac:dyDescent="0.2">
      <c r="A176" s="86">
        <v>387</v>
      </c>
      <c r="B176" s="87" t="s">
        <v>810</v>
      </c>
      <c r="C176" s="87" t="s">
        <v>1681</v>
      </c>
      <c r="D176" s="87" t="s">
        <v>810</v>
      </c>
      <c r="E176" s="87" t="s">
        <v>104</v>
      </c>
      <c r="F176" s="87" t="s">
        <v>105</v>
      </c>
      <c r="G176" s="87" t="s">
        <v>106</v>
      </c>
      <c r="H176" s="87" t="s">
        <v>69</v>
      </c>
      <c r="I176" s="87" t="s">
        <v>1635</v>
      </c>
      <c r="J176" s="87" t="s">
        <v>811</v>
      </c>
    </row>
    <row r="177" spans="1:10" ht="27.75" customHeight="1" x14ac:dyDescent="0.2">
      <c r="A177" s="86">
        <v>562</v>
      </c>
      <c r="B177" s="87" t="s">
        <v>812</v>
      </c>
      <c r="C177" s="87" t="s">
        <v>1682</v>
      </c>
      <c r="D177" s="87" t="s">
        <v>812</v>
      </c>
      <c r="E177" s="87" t="s">
        <v>107</v>
      </c>
      <c r="F177" s="87" t="s">
        <v>108</v>
      </c>
      <c r="G177" s="87" t="s">
        <v>109</v>
      </c>
      <c r="H177" s="87" t="s">
        <v>931</v>
      </c>
      <c r="I177" s="87" t="s">
        <v>1037</v>
      </c>
      <c r="J177" s="87" t="s">
        <v>813</v>
      </c>
    </row>
    <row r="178" spans="1:10" ht="27.75" customHeight="1" x14ac:dyDescent="0.2">
      <c r="A178" s="86">
        <v>563</v>
      </c>
      <c r="B178" s="87" t="s">
        <v>814</v>
      </c>
      <c r="C178" s="87" t="s">
        <v>1683</v>
      </c>
      <c r="D178" s="87" t="s">
        <v>814</v>
      </c>
      <c r="E178" s="87" t="s">
        <v>110</v>
      </c>
      <c r="F178" s="87" t="s">
        <v>643</v>
      </c>
      <c r="G178" s="87" t="s">
        <v>644</v>
      </c>
      <c r="H178" s="87" t="s">
        <v>806</v>
      </c>
      <c r="I178" s="87" t="s">
        <v>807</v>
      </c>
      <c r="J178" s="87" t="s">
        <v>815</v>
      </c>
    </row>
    <row r="179" spans="1:10" ht="27.75" customHeight="1" x14ac:dyDescent="0.2">
      <c r="A179" s="86">
        <v>1282</v>
      </c>
      <c r="B179" s="87" t="s">
        <v>816</v>
      </c>
      <c r="C179" s="87" t="s">
        <v>1684</v>
      </c>
      <c r="D179" s="87" t="s">
        <v>816</v>
      </c>
      <c r="E179" s="87" t="s">
        <v>645</v>
      </c>
      <c r="F179" s="87" t="s">
        <v>646</v>
      </c>
      <c r="G179" s="87" t="s">
        <v>647</v>
      </c>
      <c r="H179" s="87" t="s">
        <v>927</v>
      </c>
      <c r="I179" s="87" t="s">
        <v>59</v>
      </c>
      <c r="J179" s="87" t="s">
        <v>817</v>
      </c>
    </row>
    <row r="180" spans="1:10" ht="27.75" customHeight="1" x14ac:dyDescent="0.2">
      <c r="A180" s="86">
        <v>1284</v>
      </c>
      <c r="B180" s="87" t="s">
        <v>818</v>
      </c>
      <c r="C180" s="87" t="s">
        <v>1685</v>
      </c>
      <c r="D180" s="87" t="s">
        <v>818</v>
      </c>
      <c r="E180" s="87" t="s">
        <v>648</v>
      </c>
      <c r="F180" s="87" t="s">
        <v>649</v>
      </c>
      <c r="G180" s="87" t="s">
        <v>650</v>
      </c>
      <c r="H180" s="87" t="s">
        <v>226</v>
      </c>
      <c r="I180" s="87" t="s">
        <v>1864</v>
      </c>
      <c r="J180" s="87" t="s">
        <v>819</v>
      </c>
    </row>
    <row r="181" spans="1:10" ht="27.75" customHeight="1" x14ac:dyDescent="0.2">
      <c r="A181" s="86">
        <v>1283</v>
      </c>
      <c r="B181" s="87" t="s">
        <v>820</v>
      </c>
      <c r="C181" s="87" t="s">
        <v>1686</v>
      </c>
      <c r="D181" s="87" t="s">
        <v>820</v>
      </c>
      <c r="E181" s="87" t="s">
        <v>651</v>
      </c>
      <c r="F181" s="87" t="s">
        <v>652</v>
      </c>
      <c r="G181" s="87" t="s">
        <v>653</v>
      </c>
      <c r="H181" s="87" t="s">
        <v>706</v>
      </c>
      <c r="I181" s="87" t="s">
        <v>972</v>
      </c>
      <c r="J181" s="87" t="s">
        <v>821</v>
      </c>
    </row>
    <row r="182" spans="1:10" ht="27.75" customHeight="1" x14ac:dyDescent="0.2">
      <c r="A182" s="86">
        <v>564</v>
      </c>
      <c r="B182" s="87" t="s">
        <v>822</v>
      </c>
      <c r="C182" s="87" t="s">
        <v>1687</v>
      </c>
      <c r="D182" s="87" t="s">
        <v>822</v>
      </c>
      <c r="E182" s="87" t="s">
        <v>654</v>
      </c>
      <c r="F182" s="87" t="s">
        <v>655</v>
      </c>
      <c r="G182" s="87" t="s">
        <v>656</v>
      </c>
      <c r="H182" s="87" t="s">
        <v>226</v>
      </c>
      <c r="I182" s="87" t="s">
        <v>1864</v>
      </c>
      <c r="J182" s="87" t="s">
        <v>823</v>
      </c>
    </row>
    <row r="183" spans="1:10" ht="27.75" customHeight="1" x14ac:dyDescent="0.2">
      <c r="A183" s="86">
        <v>4800</v>
      </c>
      <c r="B183" s="87" t="s">
        <v>824</v>
      </c>
      <c r="C183" s="87" t="s">
        <v>1688</v>
      </c>
      <c r="D183" s="87" t="s">
        <v>824</v>
      </c>
      <c r="E183" s="87" t="s">
        <v>657</v>
      </c>
      <c r="F183" s="87" t="s">
        <v>658</v>
      </c>
      <c r="G183" s="87" t="s">
        <v>1333</v>
      </c>
      <c r="H183" s="87" t="s">
        <v>69</v>
      </c>
      <c r="I183" s="87" t="s">
        <v>1635</v>
      </c>
      <c r="J183" s="87" t="s">
        <v>825</v>
      </c>
    </row>
    <row r="184" spans="1:10" ht="27.75" customHeight="1" x14ac:dyDescent="0.2">
      <c r="A184" s="86">
        <v>5111</v>
      </c>
      <c r="B184" s="87" t="s">
        <v>826</v>
      </c>
      <c r="C184" s="87" t="s">
        <v>1689</v>
      </c>
      <c r="D184" s="87" t="s">
        <v>826</v>
      </c>
      <c r="E184" s="87" t="s">
        <v>1334</v>
      </c>
      <c r="F184" s="87" t="s">
        <v>1335</v>
      </c>
      <c r="G184" s="87" t="s">
        <v>1336</v>
      </c>
      <c r="H184" s="87" t="s">
        <v>706</v>
      </c>
      <c r="I184" s="87" t="s">
        <v>972</v>
      </c>
      <c r="J184" s="87" t="s">
        <v>827</v>
      </c>
    </row>
    <row r="185" spans="1:10" ht="27.75" customHeight="1" x14ac:dyDescent="0.2">
      <c r="A185" s="86">
        <v>4782</v>
      </c>
      <c r="B185" s="87" t="s">
        <v>828</v>
      </c>
      <c r="C185" s="87" t="s">
        <v>1690</v>
      </c>
      <c r="D185" s="87" t="s">
        <v>828</v>
      </c>
      <c r="E185" s="87" t="s">
        <v>1337</v>
      </c>
      <c r="F185" s="87" t="s">
        <v>1338</v>
      </c>
      <c r="G185" s="87" t="s">
        <v>1339</v>
      </c>
      <c r="H185" s="87" t="s">
        <v>806</v>
      </c>
      <c r="I185" s="87" t="s">
        <v>807</v>
      </c>
      <c r="J185" s="87" t="s">
        <v>829</v>
      </c>
    </row>
    <row r="186" spans="1:10" ht="27.75" customHeight="1" x14ac:dyDescent="0.2">
      <c r="A186" s="86">
        <v>5130</v>
      </c>
      <c r="B186" s="87" t="s">
        <v>830</v>
      </c>
      <c r="C186" s="87" t="s">
        <v>1691</v>
      </c>
      <c r="D186" s="87" t="s">
        <v>830</v>
      </c>
      <c r="E186" s="87" t="s">
        <v>1340</v>
      </c>
      <c r="F186" s="87" t="s">
        <v>1341</v>
      </c>
      <c r="G186" s="87" t="s">
        <v>1852</v>
      </c>
      <c r="H186" s="87" t="s">
        <v>1296</v>
      </c>
      <c r="I186" s="87" t="s">
        <v>1297</v>
      </c>
      <c r="J186" s="87" t="s">
        <v>831</v>
      </c>
    </row>
    <row r="187" spans="1:10" ht="27.75" customHeight="1" x14ac:dyDescent="0.2">
      <c r="A187" s="86">
        <v>445</v>
      </c>
      <c r="B187" s="87" t="s">
        <v>832</v>
      </c>
      <c r="C187" s="87" t="s">
        <v>1692</v>
      </c>
      <c r="D187" s="87" t="s">
        <v>832</v>
      </c>
      <c r="E187" s="87" t="s">
        <v>1853</v>
      </c>
      <c r="F187" s="87" t="s">
        <v>1854</v>
      </c>
      <c r="G187" s="87" t="s">
        <v>1855</v>
      </c>
      <c r="H187" s="87" t="s">
        <v>69</v>
      </c>
      <c r="I187" s="87" t="s">
        <v>1635</v>
      </c>
      <c r="J187" s="87" t="s">
        <v>833</v>
      </c>
    </row>
    <row r="188" spans="1:10" ht="27.75" customHeight="1" x14ac:dyDescent="0.2">
      <c r="A188" s="86">
        <v>449</v>
      </c>
      <c r="B188" s="87" t="s">
        <v>834</v>
      </c>
      <c r="C188" s="87" t="s">
        <v>1693</v>
      </c>
      <c r="D188" s="87" t="s">
        <v>834</v>
      </c>
      <c r="E188" s="87" t="s">
        <v>1856</v>
      </c>
      <c r="F188" s="87" t="s">
        <v>1857</v>
      </c>
      <c r="G188" s="87" t="s">
        <v>1858</v>
      </c>
      <c r="H188" s="87" t="s">
        <v>529</v>
      </c>
      <c r="I188" s="87" t="s">
        <v>1075</v>
      </c>
      <c r="J188" s="87" t="s">
        <v>835</v>
      </c>
    </row>
    <row r="189" spans="1:10" ht="27.75" customHeight="1" x14ac:dyDescent="0.2">
      <c r="A189" s="86">
        <v>2987</v>
      </c>
      <c r="B189" s="87" t="s">
        <v>836</v>
      </c>
      <c r="C189" s="87" t="s">
        <v>1694</v>
      </c>
      <c r="D189" s="87" t="s">
        <v>836</v>
      </c>
      <c r="E189" s="87" t="s">
        <v>1859</v>
      </c>
      <c r="F189" s="87" t="s">
        <v>1860</v>
      </c>
      <c r="G189" s="87" t="s">
        <v>111</v>
      </c>
      <c r="H189" s="87" t="s">
        <v>69</v>
      </c>
      <c r="I189" s="87" t="s">
        <v>1635</v>
      </c>
      <c r="J189" s="87" t="s">
        <v>837</v>
      </c>
    </row>
    <row r="190" spans="1:10" ht="27.75" customHeight="1" x14ac:dyDescent="0.2">
      <c r="A190" s="86">
        <v>430</v>
      </c>
      <c r="B190" s="87" t="s">
        <v>838</v>
      </c>
      <c r="C190" s="87" t="s">
        <v>1695</v>
      </c>
      <c r="D190" s="87" t="s">
        <v>838</v>
      </c>
      <c r="E190" s="87" t="s">
        <v>112</v>
      </c>
      <c r="F190" s="87" t="s">
        <v>113</v>
      </c>
      <c r="G190" s="87" t="s">
        <v>114</v>
      </c>
      <c r="H190" s="87" t="s">
        <v>69</v>
      </c>
      <c r="I190" s="87" t="s">
        <v>1635</v>
      </c>
      <c r="J190" s="87" t="s">
        <v>839</v>
      </c>
    </row>
    <row r="191" spans="1:10" ht="27.75" customHeight="1" x14ac:dyDescent="0.2">
      <c r="A191" s="86">
        <v>431</v>
      </c>
      <c r="B191" s="87" t="s">
        <v>840</v>
      </c>
      <c r="C191" s="87" t="s">
        <v>1696</v>
      </c>
      <c r="D191" s="87" t="s">
        <v>840</v>
      </c>
      <c r="E191" s="87" t="s">
        <v>115</v>
      </c>
      <c r="F191" s="87" t="s">
        <v>1408</v>
      </c>
      <c r="G191" s="87" t="s">
        <v>1409</v>
      </c>
      <c r="H191" s="87" t="s">
        <v>798</v>
      </c>
      <c r="I191" s="87" t="s">
        <v>979</v>
      </c>
      <c r="J191" s="87" t="s">
        <v>841</v>
      </c>
    </row>
    <row r="192" spans="1:10" ht="27.75" customHeight="1" x14ac:dyDescent="0.2">
      <c r="A192" s="86">
        <v>3046</v>
      </c>
      <c r="B192" s="87" t="s">
        <v>842</v>
      </c>
      <c r="C192" s="87" t="s">
        <v>1697</v>
      </c>
      <c r="D192" s="87" t="s">
        <v>842</v>
      </c>
      <c r="E192" s="87" t="s">
        <v>1410</v>
      </c>
      <c r="F192" s="87" t="s">
        <v>1411</v>
      </c>
      <c r="G192" s="87" t="s">
        <v>1412</v>
      </c>
      <c r="H192" s="87" t="s">
        <v>706</v>
      </c>
      <c r="I192" s="87" t="s">
        <v>972</v>
      </c>
      <c r="J192" s="87" t="s">
        <v>843</v>
      </c>
    </row>
    <row r="193" spans="1:10" ht="27.75" customHeight="1" x14ac:dyDescent="0.2">
      <c r="A193" s="86">
        <v>4601</v>
      </c>
      <c r="B193" s="87" t="s">
        <v>844</v>
      </c>
      <c r="C193" s="87" t="s">
        <v>1698</v>
      </c>
      <c r="D193" s="87" t="s">
        <v>844</v>
      </c>
      <c r="E193" s="87" t="s">
        <v>1413</v>
      </c>
      <c r="F193" s="87" t="s">
        <v>710</v>
      </c>
      <c r="G193" s="87" t="s">
        <v>711</v>
      </c>
      <c r="H193" s="87" t="s">
        <v>226</v>
      </c>
      <c r="I193" s="87" t="s">
        <v>1864</v>
      </c>
      <c r="J193" s="87" t="s">
        <v>845</v>
      </c>
    </row>
    <row r="194" spans="1:10" ht="27.75" customHeight="1" x14ac:dyDescent="0.2">
      <c r="A194" s="86">
        <v>3121</v>
      </c>
      <c r="B194" s="87" t="s">
        <v>846</v>
      </c>
      <c r="C194" s="87" t="s">
        <v>1699</v>
      </c>
      <c r="D194" s="87" t="s">
        <v>846</v>
      </c>
      <c r="E194" s="87" t="s">
        <v>712</v>
      </c>
      <c r="F194" s="87" t="s">
        <v>713</v>
      </c>
      <c r="G194" s="87" t="s">
        <v>196</v>
      </c>
      <c r="H194" s="87" t="s">
        <v>1791</v>
      </c>
      <c r="I194" s="87" t="s">
        <v>1792</v>
      </c>
      <c r="J194" s="87" t="s">
        <v>847</v>
      </c>
    </row>
    <row r="195" spans="1:10" ht="27.75" customHeight="1" x14ac:dyDescent="0.2">
      <c r="A195" s="86">
        <v>435</v>
      </c>
      <c r="B195" s="87" t="s">
        <v>848</v>
      </c>
      <c r="C195" s="87" t="s">
        <v>1700</v>
      </c>
      <c r="D195" s="87" t="s">
        <v>848</v>
      </c>
      <c r="E195" s="87" t="s">
        <v>197</v>
      </c>
      <c r="F195" s="87" t="s">
        <v>198</v>
      </c>
      <c r="G195" s="87" t="s">
        <v>199</v>
      </c>
      <c r="H195" s="87" t="s">
        <v>529</v>
      </c>
      <c r="I195" s="87" t="s">
        <v>1075</v>
      </c>
      <c r="J195" s="87" t="s">
        <v>849</v>
      </c>
    </row>
    <row r="196" spans="1:10" ht="27.75" customHeight="1" x14ac:dyDescent="0.2">
      <c r="A196" s="86">
        <v>436</v>
      </c>
      <c r="B196" s="87" t="s">
        <v>850</v>
      </c>
      <c r="C196" s="87" t="s">
        <v>1701</v>
      </c>
      <c r="D196" s="87" t="s">
        <v>850</v>
      </c>
      <c r="E196" s="87" t="s">
        <v>200</v>
      </c>
      <c r="F196" s="87" t="s">
        <v>201</v>
      </c>
      <c r="G196" s="87" t="s">
        <v>202</v>
      </c>
      <c r="H196" s="87" t="s">
        <v>1555</v>
      </c>
      <c r="I196" s="87" t="s">
        <v>1079</v>
      </c>
      <c r="J196" s="87" t="s">
        <v>851</v>
      </c>
    </row>
    <row r="197" spans="1:10" ht="27.75" customHeight="1" x14ac:dyDescent="0.2">
      <c r="A197" s="86">
        <v>456</v>
      </c>
      <c r="B197" s="87" t="s">
        <v>852</v>
      </c>
      <c r="C197" s="87" t="s">
        <v>1702</v>
      </c>
      <c r="D197" s="87" t="s">
        <v>852</v>
      </c>
      <c r="E197" s="87" t="s">
        <v>203</v>
      </c>
      <c r="F197" s="87" t="s">
        <v>204</v>
      </c>
      <c r="G197" s="87" t="s">
        <v>1244</v>
      </c>
      <c r="H197" s="87" t="s">
        <v>1222</v>
      </c>
      <c r="I197" s="87" t="s">
        <v>1301</v>
      </c>
      <c r="J197" s="87" t="s">
        <v>853</v>
      </c>
    </row>
    <row r="198" spans="1:10" ht="27.75" customHeight="1" x14ac:dyDescent="0.2">
      <c r="A198" s="86">
        <v>438</v>
      </c>
      <c r="B198" s="87" t="s">
        <v>854</v>
      </c>
      <c r="C198" s="87" t="s">
        <v>1703</v>
      </c>
      <c r="D198" s="87" t="s">
        <v>854</v>
      </c>
      <c r="E198" s="87" t="s">
        <v>205</v>
      </c>
      <c r="F198" s="87" t="s">
        <v>206</v>
      </c>
      <c r="G198" s="87" t="s">
        <v>729</v>
      </c>
      <c r="H198" s="87" t="s">
        <v>1812</v>
      </c>
      <c r="I198" s="87" t="s">
        <v>1813</v>
      </c>
      <c r="J198" s="87" t="s">
        <v>855</v>
      </c>
    </row>
    <row r="199" spans="1:10" ht="27.75" customHeight="1" x14ac:dyDescent="0.2">
      <c r="A199" s="86">
        <v>442</v>
      </c>
      <c r="B199" s="87" t="s">
        <v>856</v>
      </c>
      <c r="C199" s="87" t="s">
        <v>1704</v>
      </c>
      <c r="D199" s="87" t="s">
        <v>856</v>
      </c>
      <c r="E199" s="87" t="s">
        <v>730</v>
      </c>
      <c r="F199" s="87" t="s">
        <v>731</v>
      </c>
      <c r="G199" s="87" t="s">
        <v>732</v>
      </c>
      <c r="H199" s="87" t="s">
        <v>1555</v>
      </c>
      <c r="I199" s="87" t="s">
        <v>1079</v>
      </c>
      <c r="J199" s="87" t="s">
        <v>857</v>
      </c>
    </row>
    <row r="200" spans="1:10" ht="27.75" customHeight="1" x14ac:dyDescent="0.2">
      <c r="A200" s="86">
        <v>443</v>
      </c>
      <c r="B200" s="87" t="s">
        <v>1025</v>
      </c>
      <c r="C200" s="87" t="s">
        <v>1705</v>
      </c>
      <c r="D200" s="87" t="s">
        <v>1025</v>
      </c>
      <c r="E200" s="87" t="s">
        <v>1026</v>
      </c>
      <c r="F200" s="87" t="s">
        <v>1027</v>
      </c>
      <c r="G200" s="87" t="s">
        <v>208</v>
      </c>
      <c r="H200" s="87" t="s">
        <v>69</v>
      </c>
      <c r="I200" s="87" t="s">
        <v>1635</v>
      </c>
      <c r="J200" s="87" t="s">
        <v>858</v>
      </c>
    </row>
    <row r="201" spans="1:10" ht="27.75" customHeight="1" x14ac:dyDescent="0.2">
      <c r="A201" s="86">
        <v>2945</v>
      </c>
      <c r="B201" s="87" t="s">
        <v>1598</v>
      </c>
      <c r="C201" s="87" t="s">
        <v>1706</v>
      </c>
      <c r="D201" s="87" t="s">
        <v>1598</v>
      </c>
      <c r="E201" s="87" t="s">
        <v>209</v>
      </c>
      <c r="F201" s="87" t="s">
        <v>210</v>
      </c>
      <c r="G201" s="87" t="s">
        <v>211</v>
      </c>
      <c r="H201" s="87" t="s">
        <v>806</v>
      </c>
      <c r="I201" s="87" t="s">
        <v>807</v>
      </c>
      <c r="J201" s="87" t="s">
        <v>1599</v>
      </c>
    </row>
    <row r="202" spans="1:10" ht="27.75" customHeight="1" x14ac:dyDescent="0.2">
      <c r="A202" s="86">
        <v>446</v>
      </c>
      <c r="B202" s="87" t="s">
        <v>1600</v>
      </c>
      <c r="C202" s="87" t="s">
        <v>1707</v>
      </c>
      <c r="D202" s="87" t="s">
        <v>1600</v>
      </c>
      <c r="E202" s="87" t="s">
        <v>212</v>
      </c>
      <c r="F202" s="87" t="s">
        <v>1387</v>
      </c>
      <c r="G202" s="87" t="s">
        <v>1388</v>
      </c>
      <c r="H202" s="87" t="s">
        <v>69</v>
      </c>
      <c r="I202" s="87" t="s">
        <v>1635</v>
      </c>
      <c r="J202" s="87" t="s">
        <v>1601</v>
      </c>
    </row>
    <row r="203" spans="1:10" ht="27.75" customHeight="1" x14ac:dyDescent="0.2">
      <c r="A203" s="86">
        <v>448</v>
      </c>
      <c r="B203" s="87" t="s">
        <v>1602</v>
      </c>
      <c r="C203" s="87" t="s">
        <v>1708</v>
      </c>
      <c r="D203" s="87" t="s">
        <v>1602</v>
      </c>
      <c r="E203" s="87" t="s">
        <v>1389</v>
      </c>
      <c r="F203" s="87" t="s">
        <v>1390</v>
      </c>
      <c r="G203" s="87" t="s">
        <v>1391</v>
      </c>
      <c r="H203" s="87" t="s">
        <v>1555</v>
      </c>
      <c r="I203" s="87" t="s">
        <v>1079</v>
      </c>
      <c r="J203" s="87" t="s">
        <v>1603</v>
      </c>
    </row>
    <row r="204" spans="1:10" ht="27.75" customHeight="1" x14ac:dyDescent="0.2">
      <c r="A204" s="86">
        <v>104</v>
      </c>
      <c r="B204" s="87" t="s">
        <v>1604</v>
      </c>
      <c r="C204" s="87" t="s">
        <v>1709</v>
      </c>
      <c r="D204" s="87" t="s">
        <v>1604</v>
      </c>
      <c r="E204" s="87" t="s">
        <v>1392</v>
      </c>
      <c r="F204" s="87" t="s">
        <v>1393</v>
      </c>
      <c r="G204" s="87" t="s">
        <v>1394</v>
      </c>
      <c r="H204" s="87" t="s">
        <v>226</v>
      </c>
      <c r="I204" s="87" t="s">
        <v>1864</v>
      </c>
      <c r="J204" s="87" t="s">
        <v>1605</v>
      </c>
    </row>
    <row r="205" spans="1:10" ht="27.75" customHeight="1" x14ac:dyDescent="0.2">
      <c r="A205" s="86">
        <v>467</v>
      </c>
      <c r="B205" s="87" t="s">
        <v>1606</v>
      </c>
      <c r="C205" s="87" t="s">
        <v>1710</v>
      </c>
      <c r="D205" s="87" t="s">
        <v>1606</v>
      </c>
      <c r="E205" s="87" t="s">
        <v>207</v>
      </c>
      <c r="F205" s="87" t="s">
        <v>1510</v>
      </c>
      <c r="G205" s="87" t="s">
        <v>1511</v>
      </c>
      <c r="H205" s="87" t="s">
        <v>1508</v>
      </c>
      <c r="I205" s="87" t="s">
        <v>1631</v>
      </c>
      <c r="J205" s="87" t="s">
        <v>1607</v>
      </c>
    </row>
    <row r="206" spans="1:10" ht="27.75" customHeight="1" x14ac:dyDescent="0.2">
      <c r="A206" s="86">
        <v>470</v>
      </c>
      <c r="B206" s="87" t="s">
        <v>1608</v>
      </c>
      <c r="C206" s="87" t="s">
        <v>1711</v>
      </c>
      <c r="D206" s="87" t="s">
        <v>1608</v>
      </c>
      <c r="E206" s="87" t="s">
        <v>1512</v>
      </c>
      <c r="F206" s="87" t="s">
        <v>1513</v>
      </c>
      <c r="G206" s="87" t="s">
        <v>1514</v>
      </c>
      <c r="H206" s="87" t="s">
        <v>1508</v>
      </c>
      <c r="I206" s="87" t="s">
        <v>1631</v>
      </c>
      <c r="J206" s="87" t="s">
        <v>1609</v>
      </c>
    </row>
    <row r="207" spans="1:10" ht="27.75" customHeight="1" x14ac:dyDescent="0.2">
      <c r="A207" s="86">
        <v>2990</v>
      </c>
      <c r="B207" s="87" t="s">
        <v>1610</v>
      </c>
      <c r="C207" s="87" t="s">
        <v>1712</v>
      </c>
      <c r="D207" s="87" t="s">
        <v>1610</v>
      </c>
      <c r="E207" s="87" t="s">
        <v>1515</v>
      </c>
      <c r="F207" s="87" t="s">
        <v>1516</v>
      </c>
      <c r="G207" s="87" t="s">
        <v>1517</v>
      </c>
      <c r="H207" s="87" t="s">
        <v>69</v>
      </c>
      <c r="I207" s="87" t="s">
        <v>1635</v>
      </c>
      <c r="J207" s="87" t="s">
        <v>1611</v>
      </c>
    </row>
    <row r="208" spans="1:10" ht="27.75" customHeight="1" x14ac:dyDescent="0.2">
      <c r="A208" s="86">
        <v>475</v>
      </c>
      <c r="B208" s="87" t="s">
        <v>1612</v>
      </c>
      <c r="C208" s="87" t="s">
        <v>1713</v>
      </c>
      <c r="D208" s="87" t="s">
        <v>1612</v>
      </c>
      <c r="E208" s="87" t="s">
        <v>1518</v>
      </c>
      <c r="F208" s="87" t="s">
        <v>1519</v>
      </c>
      <c r="G208" s="87" t="s">
        <v>1520</v>
      </c>
      <c r="H208" s="87" t="s">
        <v>798</v>
      </c>
      <c r="I208" s="87" t="s">
        <v>979</v>
      </c>
      <c r="J208" s="87" t="s">
        <v>1613</v>
      </c>
    </row>
    <row r="209" spans="1:10" ht="27.75" customHeight="1" x14ac:dyDescent="0.2">
      <c r="A209" s="86">
        <v>477</v>
      </c>
      <c r="B209" s="87" t="s">
        <v>317</v>
      </c>
      <c r="C209" s="87" t="s">
        <v>1714</v>
      </c>
      <c r="D209" s="87" t="s">
        <v>317</v>
      </c>
      <c r="E209" s="87" t="s">
        <v>1521</v>
      </c>
      <c r="F209" s="87" t="s">
        <v>1522</v>
      </c>
      <c r="G209" s="87" t="s">
        <v>684</v>
      </c>
      <c r="H209" s="87" t="s">
        <v>806</v>
      </c>
      <c r="I209" s="87" t="s">
        <v>807</v>
      </c>
      <c r="J209" s="87" t="s">
        <v>318</v>
      </c>
    </row>
    <row r="210" spans="1:10" ht="27.75" customHeight="1" x14ac:dyDescent="0.2">
      <c r="A210" s="86">
        <v>4801</v>
      </c>
      <c r="B210" s="87" t="s">
        <v>319</v>
      </c>
      <c r="C210" s="87" t="s">
        <v>1715</v>
      </c>
      <c r="D210" s="87" t="s">
        <v>319</v>
      </c>
      <c r="E210" s="87" t="s">
        <v>685</v>
      </c>
      <c r="F210" s="87" t="s">
        <v>686</v>
      </c>
      <c r="G210" s="87" t="s">
        <v>687</v>
      </c>
      <c r="H210" s="87" t="s">
        <v>529</v>
      </c>
      <c r="I210" s="87" t="s">
        <v>1075</v>
      </c>
      <c r="J210" s="87" t="s">
        <v>320</v>
      </c>
    </row>
    <row r="211" spans="1:10" ht="27.75" customHeight="1" x14ac:dyDescent="0.2">
      <c r="A211" s="86">
        <v>458</v>
      </c>
      <c r="B211" s="87" t="s">
        <v>321</v>
      </c>
      <c r="C211" s="87" t="s">
        <v>1716</v>
      </c>
      <c r="D211" s="87" t="s">
        <v>321</v>
      </c>
      <c r="E211" s="87" t="s">
        <v>688</v>
      </c>
      <c r="F211" s="87" t="s">
        <v>689</v>
      </c>
      <c r="G211" s="87" t="s">
        <v>690</v>
      </c>
      <c r="H211" s="87" t="s">
        <v>802</v>
      </c>
      <c r="I211" s="87" t="s">
        <v>1033</v>
      </c>
      <c r="J211" s="87" t="s">
        <v>322</v>
      </c>
    </row>
    <row r="212" spans="1:10" ht="27.75" customHeight="1" x14ac:dyDescent="0.2">
      <c r="A212" s="86">
        <v>459</v>
      </c>
      <c r="B212" s="87" t="s">
        <v>323</v>
      </c>
      <c r="C212" s="87" t="s">
        <v>1717</v>
      </c>
      <c r="D212" s="87" t="s">
        <v>323</v>
      </c>
      <c r="E212" s="87" t="s">
        <v>691</v>
      </c>
      <c r="F212" s="87" t="s">
        <v>692</v>
      </c>
      <c r="G212" s="87" t="s">
        <v>693</v>
      </c>
      <c r="H212" s="87" t="s">
        <v>802</v>
      </c>
      <c r="I212" s="87" t="s">
        <v>1033</v>
      </c>
      <c r="J212" s="87" t="s">
        <v>324</v>
      </c>
    </row>
    <row r="213" spans="1:10" ht="27.75" customHeight="1" x14ac:dyDescent="0.2">
      <c r="A213" s="86">
        <v>460</v>
      </c>
      <c r="B213" s="87" t="s">
        <v>325</v>
      </c>
      <c r="C213" s="87" t="s">
        <v>1718</v>
      </c>
      <c r="D213" s="87" t="s">
        <v>325</v>
      </c>
      <c r="E213" s="87" t="s">
        <v>694</v>
      </c>
      <c r="F213" s="87" t="s">
        <v>695</v>
      </c>
      <c r="G213" s="87" t="s">
        <v>696</v>
      </c>
      <c r="H213" s="87" t="s">
        <v>1791</v>
      </c>
      <c r="I213" s="87" t="s">
        <v>1792</v>
      </c>
      <c r="J213" s="87" t="s">
        <v>326</v>
      </c>
    </row>
    <row r="214" spans="1:10" ht="27.75" customHeight="1" x14ac:dyDescent="0.2">
      <c r="A214" s="86">
        <v>125</v>
      </c>
      <c r="B214" s="87" t="s">
        <v>327</v>
      </c>
      <c r="C214" s="87" t="s">
        <v>1719</v>
      </c>
      <c r="D214" s="87" t="s">
        <v>327</v>
      </c>
      <c r="E214" s="87" t="s">
        <v>697</v>
      </c>
      <c r="F214" s="87" t="s">
        <v>244</v>
      </c>
      <c r="G214" s="87" t="s">
        <v>245</v>
      </c>
      <c r="H214" s="87" t="s">
        <v>1555</v>
      </c>
      <c r="I214" s="87" t="s">
        <v>1079</v>
      </c>
      <c r="J214" s="87" t="s">
        <v>328</v>
      </c>
    </row>
    <row r="215" spans="1:10" ht="27.75" customHeight="1" x14ac:dyDescent="0.2">
      <c r="A215" s="86">
        <v>462</v>
      </c>
      <c r="B215" s="87" t="s">
        <v>329</v>
      </c>
      <c r="C215" s="87" t="s">
        <v>1097</v>
      </c>
      <c r="D215" s="87" t="s">
        <v>329</v>
      </c>
      <c r="E215" s="87" t="s">
        <v>1568</v>
      </c>
      <c r="F215" s="87" t="s">
        <v>1569</v>
      </c>
      <c r="G215" s="87" t="s">
        <v>1245</v>
      </c>
      <c r="H215" s="87" t="s">
        <v>927</v>
      </c>
      <c r="I215" s="87" t="s">
        <v>59</v>
      </c>
      <c r="J215" s="87" t="s">
        <v>330</v>
      </c>
    </row>
    <row r="216" spans="1:10" ht="27.75" customHeight="1" x14ac:dyDescent="0.2">
      <c r="A216" s="86">
        <v>463</v>
      </c>
      <c r="B216" s="87" t="s">
        <v>331</v>
      </c>
      <c r="C216" s="87" t="s">
        <v>1098</v>
      </c>
      <c r="D216" s="87" t="s">
        <v>331</v>
      </c>
      <c r="E216" s="87" t="s">
        <v>1570</v>
      </c>
      <c r="F216" s="87" t="s">
        <v>1571</v>
      </c>
      <c r="G216" s="87" t="s">
        <v>1572</v>
      </c>
      <c r="H216" s="87" t="s">
        <v>738</v>
      </c>
      <c r="I216" s="87" t="s">
        <v>1796</v>
      </c>
      <c r="J216" s="87" t="s">
        <v>332</v>
      </c>
    </row>
    <row r="217" spans="1:10" ht="27.75" customHeight="1" x14ac:dyDescent="0.2">
      <c r="A217" s="86">
        <v>464</v>
      </c>
      <c r="B217" s="87" t="s">
        <v>333</v>
      </c>
      <c r="C217" s="87" t="s">
        <v>1099</v>
      </c>
      <c r="D217" s="87" t="s">
        <v>333</v>
      </c>
      <c r="E217" s="87" t="s">
        <v>1573</v>
      </c>
      <c r="F217" s="87" t="s">
        <v>809</v>
      </c>
      <c r="G217" s="87" t="s">
        <v>306</v>
      </c>
      <c r="H217" s="87" t="s">
        <v>798</v>
      </c>
      <c r="I217" s="87" t="s">
        <v>979</v>
      </c>
      <c r="J217" s="87" t="s">
        <v>334</v>
      </c>
    </row>
    <row r="218" spans="1:10" ht="27.75" customHeight="1" x14ac:dyDescent="0.2">
      <c r="A218" s="86">
        <v>465</v>
      </c>
      <c r="B218" s="87" t="s">
        <v>335</v>
      </c>
      <c r="C218" s="87" t="s">
        <v>1100</v>
      </c>
      <c r="D218" s="87" t="s">
        <v>335</v>
      </c>
      <c r="E218" s="87" t="s">
        <v>307</v>
      </c>
      <c r="F218" s="87" t="s">
        <v>308</v>
      </c>
      <c r="G218" s="87" t="s">
        <v>309</v>
      </c>
      <c r="H218" s="87" t="s">
        <v>1812</v>
      </c>
      <c r="I218" s="87" t="s">
        <v>1813</v>
      </c>
      <c r="J218" s="87" t="s">
        <v>336</v>
      </c>
    </row>
    <row r="219" spans="1:10" ht="27.75" customHeight="1" x14ac:dyDescent="0.2">
      <c r="A219" s="86">
        <v>466</v>
      </c>
      <c r="B219" s="87" t="s">
        <v>337</v>
      </c>
      <c r="C219" s="87" t="s">
        <v>1101</v>
      </c>
      <c r="D219" s="87" t="s">
        <v>337</v>
      </c>
      <c r="E219" s="87" t="s">
        <v>310</v>
      </c>
      <c r="F219" s="87" t="s">
        <v>311</v>
      </c>
      <c r="G219" s="87" t="s">
        <v>1592</v>
      </c>
      <c r="H219" s="87" t="s">
        <v>1222</v>
      </c>
      <c r="I219" s="87" t="s">
        <v>1301</v>
      </c>
      <c r="J219" s="87" t="s">
        <v>338</v>
      </c>
    </row>
    <row r="220" spans="1:10" ht="27.75" customHeight="1" x14ac:dyDescent="0.2">
      <c r="A220" s="86">
        <v>3013</v>
      </c>
      <c r="B220" s="87" t="s">
        <v>339</v>
      </c>
      <c r="C220" s="87" t="s">
        <v>1102</v>
      </c>
      <c r="D220" s="87" t="s">
        <v>339</v>
      </c>
      <c r="E220" s="87" t="s">
        <v>1593</v>
      </c>
      <c r="F220" s="87" t="s">
        <v>1594</v>
      </c>
      <c r="G220" s="87" t="s">
        <v>1595</v>
      </c>
      <c r="H220" s="87" t="s">
        <v>802</v>
      </c>
      <c r="I220" s="87" t="s">
        <v>1033</v>
      </c>
      <c r="J220" s="87" t="s">
        <v>340</v>
      </c>
    </row>
    <row r="221" spans="1:10" ht="27.75" customHeight="1" x14ac:dyDescent="0.2">
      <c r="A221" s="86">
        <v>117</v>
      </c>
      <c r="B221" s="87" t="s">
        <v>859</v>
      </c>
      <c r="C221" s="87" t="s">
        <v>1103</v>
      </c>
      <c r="D221" s="87" t="s">
        <v>859</v>
      </c>
      <c r="E221" s="87" t="s">
        <v>1596</v>
      </c>
      <c r="F221" s="87" t="s">
        <v>1597</v>
      </c>
      <c r="G221" s="87" t="s">
        <v>341</v>
      </c>
      <c r="H221" s="87" t="s">
        <v>544</v>
      </c>
      <c r="I221" s="87" t="s">
        <v>1075</v>
      </c>
      <c r="J221" s="87" t="s">
        <v>860</v>
      </c>
    </row>
    <row r="222" spans="1:10" ht="27.75" customHeight="1" x14ac:dyDescent="0.2">
      <c r="A222" s="86">
        <v>468</v>
      </c>
      <c r="B222" s="87" t="s">
        <v>861</v>
      </c>
      <c r="C222" s="87" t="s">
        <v>1104</v>
      </c>
      <c r="D222" s="87" t="s">
        <v>861</v>
      </c>
      <c r="E222" s="87" t="s">
        <v>342</v>
      </c>
      <c r="F222" s="87" t="s">
        <v>343</v>
      </c>
      <c r="G222" s="87" t="s">
        <v>344</v>
      </c>
      <c r="H222" s="87" t="s">
        <v>931</v>
      </c>
      <c r="I222" s="87" t="s">
        <v>1037</v>
      </c>
      <c r="J222" s="87" t="s">
        <v>862</v>
      </c>
    </row>
    <row r="223" spans="1:10" ht="27.75" customHeight="1" x14ac:dyDescent="0.2">
      <c r="A223" s="86">
        <v>469</v>
      </c>
      <c r="B223" s="87" t="s">
        <v>863</v>
      </c>
      <c r="C223" s="87" t="s">
        <v>1105</v>
      </c>
      <c r="D223" s="87" t="s">
        <v>863</v>
      </c>
      <c r="E223" s="87" t="s">
        <v>345</v>
      </c>
      <c r="F223" s="87" t="s">
        <v>346</v>
      </c>
      <c r="G223" s="87" t="s">
        <v>347</v>
      </c>
      <c r="H223" s="87" t="s">
        <v>927</v>
      </c>
      <c r="I223" s="87" t="s">
        <v>59</v>
      </c>
      <c r="J223" s="87" t="s">
        <v>864</v>
      </c>
    </row>
    <row r="224" spans="1:10" ht="27.75" customHeight="1" x14ac:dyDescent="0.2">
      <c r="A224" s="86">
        <v>471</v>
      </c>
      <c r="B224" s="87" t="s">
        <v>865</v>
      </c>
      <c r="C224" s="87" t="s">
        <v>1106</v>
      </c>
      <c r="D224" s="87" t="s">
        <v>865</v>
      </c>
      <c r="E224" s="87" t="s">
        <v>348</v>
      </c>
      <c r="F224" s="87" t="s">
        <v>1588</v>
      </c>
      <c r="G224" s="87" t="s">
        <v>1589</v>
      </c>
      <c r="H224" s="87" t="s">
        <v>706</v>
      </c>
      <c r="I224" s="87" t="s">
        <v>972</v>
      </c>
      <c r="J224" s="87" t="s">
        <v>866</v>
      </c>
    </row>
    <row r="225" spans="1:10" ht="27.75" customHeight="1" x14ac:dyDescent="0.2">
      <c r="A225" s="86">
        <v>472</v>
      </c>
      <c r="B225" s="87" t="s">
        <v>867</v>
      </c>
      <c r="C225" s="87" t="s">
        <v>1107</v>
      </c>
      <c r="D225" s="87" t="s">
        <v>867</v>
      </c>
      <c r="E225" s="87" t="s">
        <v>1590</v>
      </c>
      <c r="F225" s="87" t="s">
        <v>1591</v>
      </c>
      <c r="G225" s="87" t="s">
        <v>745</v>
      </c>
      <c r="H225" s="87" t="s">
        <v>1555</v>
      </c>
      <c r="I225" s="87" t="s">
        <v>1079</v>
      </c>
      <c r="J225" s="87" t="s">
        <v>868</v>
      </c>
    </row>
    <row r="226" spans="1:10" ht="27.75" customHeight="1" x14ac:dyDescent="0.2">
      <c r="A226" s="86">
        <v>473</v>
      </c>
      <c r="B226" s="87" t="s">
        <v>869</v>
      </c>
      <c r="C226" s="87" t="s">
        <v>1108</v>
      </c>
      <c r="D226" s="87" t="s">
        <v>869</v>
      </c>
      <c r="E226" s="87" t="s">
        <v>746</v>
      </c>
      <c r="F226" s="87" t="s">
        <v>747</v>
      </c>
      <c r="G226" s="87" t="s">
        <v>748</v>
      </c>
      <c r="H226" s="87" t="s">
        <v>806</v>
      </c>
      <c r="I226" s="87" t="s">
        <v>807</v>
      </c>
      <c r="J226" s="87" t="s">
        <v>870</v>
      </c>
    </row>
    <row r="227" spans="1:10" ht="27.75" customHeight="1" x14ac:dyDescent="0.2">
      <c r="A227" s="86">
        <v>228</v>
      </c>
      <c r="B227" s="87" t="s">
        <v>871</v>
      </c>
      <c r="C227" s="87" t="s">
        <v>1109</v>
      </c>
      <c r="D227" s="87" t="s">
        <v>871</v>
      </c>
      <c r="E227" s="87" t="s">
        <v>749</v>
      </c>
      <c r="F227" s="87" t="s">
        <v>750</v>
      </c>
      <c r="G227" s="87" t="s">
        <v>751</v>
      </c>
      <c r="H227" s="87" t="s">
        <v>544</v>
      </c>
      <c r="I227" s="87" t="s">
        <v>1864</v>
      </c>
      <c r="J227" s="87" t="s">
        <v>872</v>
      </c>
    </row>
    <row r="228" spans="1:10" ht="27.75" customHeight="1" x14ac:dyDescent="0.2">
      <c r="A228" s="86">
        <v>450</v>
      </c>
      <c r="B228" s="87" t="s">
        <v>873</v>
      </c>
      <c r="C228" s="87" t="s">
        <v>1110</v>
      </c>
      <c r="D228" s="87" t="s">
        <v>873</v>
      </c>
      <c r="E228" s="87" t="s">
        <v>752</v>
      </c>
      <c r="F228" s="87" t="s">
        <v>753</v>
      </c>
      <c r="G228" s="87" t="s">
        <v>754</v>
      </c>
      <c r="H228" s="87" t="s">
        <v>1508</v>
      </c>
      <c r="I228" s="87" t="s">
        <v>1631</v>
      </c>
      <c r="J228" s="87" t="s">
        <v>874</v>
      </c>
    </row>
    <row r="229" spans="1:10" ht="27.75" customHeight="1" x14ac:dyDescent="0.2">
      <c r="A229" s="86">
        <v>451</v>
      </c>
      <c r="B229" s="87" t="s">
        <v>875</v>
      </c>
      <c r="C229" s="87" t="s">
        <v>1111</v>
      </c>
      <c r="D229" s="87" t="s">
        <v>875</v>
      </c>
      <c r="E229" s="87" t="s">
        <v>755</v>
      </c>
      <c r="F229" s="87" t="s">
        <v>350</v>
      </c>
      <c r="G229" s="87" t="s">
        <v>351</v>
      </c>
      <c r="H229" s="87" t="s">
        <v>706</v>
      </c>
      <c r="I229" s="87" t="s">
        <v>972</v>
      </c>
      <c r="J229" s="87" t="s">
        <v>876</v>
      </c>
    </row>
    <row r="230" spans="1:10" ht="27.75" customHeight="1" x14ac:dyDescent="0.2">
      <c r="A230" s="86">
        <v>3014</v>
      </c>
      <c r="B230" s="87" t="s">
        <v>877</v>
      </c>
      <c r="C230" s="87" t="s">
        <v>1112</v>
      </c>
      <c r="D230" s="87" t="s">
        <v>877</v>
      </c>
      <c r="E230" s="87" t="s">
        <v>352</v>
      </c>
      <c r="F230" s="87" t="s">
        <v>353</v>
      </c>
      <c r="G230" s="87" t="s">
        <v>354</v>
      </c>
      <c r="H230" s="87" t="s">
        <v>802</v>
      </c>
      <c r="I230" s="87" t="s">
        <v>1033</v>
      </c>
      <c r="J230" s="87" t="s">
        <v>878</v>
      </c>
    </row>
    <row r="231" spans="1:10" ht="27.75" customHeight="1" x14ac:dyDescent="0.2">
      <c r="A231" s="86">
        <v>452</v>
      </c>
      <c r="B231" s="87" t="s">
        <v>879</v>
      </c>
      <c r="C231" s="87" t="s">
        <v>1113</v>
      </c>
      <c r="D231" s="87" t="s">
        <v>879</v>
      </c>
      <c r="E231" s="87" t="s">
        <v>355</v>
      </c>
      <c r="F231" s="87" t="s">
        <v>356</v>
      </c>
      <c r="G231" s="87" t="s">
        <v>357</v>
      </c>
      <c r="H231" s="87" t="s">
        <v>544</v>
      </c>
      <c r="I231" s="87" t="s">
        <v>1796</v>
      </c>
      <c r="J231" s="87" t="s">
        <v>880</v>
      </c>
    </row>
    <row r="232" spans="1:10" ht="27.75" customHeight="1" x14ac:dyDescent="0.2">
      <c r="A232" s="86">
        <v>364</v>
      </c>
      <c r="B232" s="87" t="s">
        <v>881</v>
      </c>
      <c r="C232" s="87" t="s">
        <v>1114</v>
      </c>
      <c r="D232" s="87" t="s">
        <v>881</v>
      </c>
      <c r="E232" s="87" t="s">
        <v>1614</v>
      </c>
      <c r="F232" s="87" t="s">
        <v>1615</v>
      </c>
      <c r="G232" s="87" t="s">
        <v>1616</v>
      </c>
      <c r="H232" s="87" t="s">
        <v>544</v>
      </c>
      <c r="I232" s="87" t="s">
        <v>1631</v>
      </c>
      <c r="J232" s="87" t="s">
        <v>882</v>
      </c>
    </row>
    <row r="233" spans="1:10" ht="27.75" customHeight="1" x14ac:dyDescent="0.2">
      <c r="A233" s="86">
        <v>370</v>
      </c>
      <c r="B233" s="87" t="s">
        <v>883</v>
      </c>
      <c r="C233" s="87" t="s">
        <v>1115</v>
      </c>
      <c r="D233" s="87" t="s">
        <v>883</v>
      </c>
      <c r="E233" s="87" t="s">
        <v>1246</v>
      </c>
      <c r="F233" s="87" t="s">
        <v>1617</v>
      </c>
      <c r="G233" s="87" t="s">
        <v>1618</v>
      </c>
      <c r="H233" s="87" t="s">
        <v>544</v>
      </c>
      <c r="I233" s="87" t="s">
        <v>1075</v>
      </c>
      <c r="J233" s="87" t="s">
        <v>884</v>
      </c>
    </row>
    <row r="234" spans="1:10" ht="27.75" customHeight="1" x14ac:dyDescent="0.2">
      <c r="A234" s="86">
        <v>372</v>
      </c>
      <c r="B234" s="87" t="s">
        <v>885</v>
      </c>
      <c r="C234" s="87" t="s">
        <v>1116</v>
      </c>
      <c r="D234" s="87" t="s">
        <v>885</v>
      </c>
      <c r="E234" s="87" t="s">
        <v>1619</v>
      </c>
      <c r="F234" s="87" t="s">
        <v>1620</v>
      </c>
      <c r="G234" s="87" t="s">
        <v>1621</v>
      </c>
      <c r="H234" s="87" t="s">
        <v>544</v>
      </c>
      <c r="I234" s="87" t="s">
        <v>1792</v>
      </c>
      <c r="J234" s="87" t="s">
        <v>886</v>
      </c>
    </row>
    <row r="235" spans="1:10" ht="27.75" customHeight="1" x14ac:dyDescent="0.2">
      <c r="A235" s="86">
        <v>613</v>
      </c>
      <c r="B235" s="87" t="s">
        <v>887</v>
      </c>
      <c r="C235" s="87" t="s">
        <v>1117</v>
      </c>
      <c r="D235" s="87" t="s">
        <v>887</v>
      </c>
      <c r="E235" s="87" t="s">
        <v>1622</v>
      </c>
      <c r="F235" s="87" t="s">
        <v>373</v>
      </c>
      <c r="G235" s="87" t="s">
        <v>374</v>
      </c>
      <c r="H235" s="87" t="s">
        <v>544</v>
      </c>
      <c r="I235" s="87" t="s">
        <v>1037</v>
      </c>
      <c r="J235" s="87" t="s">
        <v>888</v>
      </c>
    </row>
    <row r="236" spans="1:10" ht="27.75" customHeight="1" x14ac:dyDescent="0.2">
      <c r="A236" s="86">
        <v>1304</v>
      </c>
      <c r="B236" s="87" t="s">
        <v>889</v>
      </c>
      <c r="C236" s="87" t="s">
        <v>1118</v>
      </c>
      <c r="D236" s="87" t="s">
        <v>889</v>
      </c>
      <c r="E236" s="87" t="s">
        <v>375</v>
      </c>
      <c r="F236" s="87" t="s">
        <v>414</v>
      </c>
      <c r="G236" s="87" t="s">
        <v>415</v>
      </c>
      <c r="H236" s="87" t="s">
        <v>544</v>
      </c>
      <c r="I236" s="87" t="s">
        <v>1075</v>
      </c>
      <c r="J236" s="87" t="s">
        <v>890</v>
      </c>
    </row>
    <row r="237" spans="1:10" ht="27.75" customHeight="1" x14ac:dyDescent="0.2">
      <c r="A237" s="86">
        <v>368</v>
      </c>
      <c r="B237" s="87" t="s">
        <v>891</v>
      </c>
      <c r="C237" s="87" t="s">
        <v>1119</v>
      </c>
      <c r="D237" s="87" t="s">
        <v>891</v>
      </c>
      <c r="E237" s="87" t="s">
        <v>416</v>
      </c>
      <c r="F237" s="87" t="s">
        <v>417</v>
      </c>
      <c r="G237" s="87" t="s">
        <v>418</v>
      </c>
      <c r="H237" s="87" t="s">
        <v>544</v>
      </c>
      <c r="I237" s="87" t="s">
        <v>59</v>
      </c>
      <c r="J237" s="87" t="s">
        <v>892</v>
      </c>
    </row>
    <row r="238" spans="1:10" ht="27.75" customHeight="1" x14ac:dyDescent="0.2">
      <c r="A238" s="86">
        <v>5081</v>
      </c>
      <c r="B238" s="87" t="s">
        <v>893</v>
      </c>
      <c r="C238" s="87" t="s">
        <v>1120</v>
      </c>
      <c r="D238" s="87" t="s">
        <v>893</v>
      </c>
      <c r="E238" s="87" t="s">
        <v>419</v>
      </c>
      <c r="F238" s="87" t="s">
        <v>420</v>
      </c>
      <c r="G238" s="87" t="s">
        <v>421</v>
      </c>
      <c r="H238" s="87" t="s">
        <v>544</v>
      </c>
      <c r="I238" s="87" t="s">
        <v>1079</v>
      </c>
      <c r="J238" s="87" t="s">
        <v>894</v>
      </c>
    </row>
    <row r="239" spans="1:10" ht="27.75" customHeight="1" x14ac:dyDescent="0.2">
      <c r="A239" s="86">
        <v>369</v>
      </c>
      <c r="B239" s="87" t="s">
        <v>1028</v>
      </c>
      <c r="C239" s="87" t="s">
        <v>1121</v>
      </c>
      <c r="D239" s="87" t="s">
        <v>1028</v>
      </c>
      <c r="E239" s="87" t="s">
        <v>1029</v>
      </c>
      <c r="F239" s="87" t="s">
        <v>1030</v>
      </c>
      <c r="G239" s="87" t="s">
        <v>422</v>
      </c>
      <c r="H239" s="87" t="s">
        <v>544</v>
      </c>
      <c r="I239" s="87" t="s">
        <v>1079</v>
      </c>
      <c r="J239" s="87" t="s">
        <v>895</v>
      </c>
    </row>
    <row r="240" spans="1:10" ht="27.75" customHeight="1" x14ac:dyDescent="0.2">
      <c r="A240" s="86">
        <v>62</v>
      </c>
      <c r="B240" s="87" t="s">
        <v>896</v>
      </c>
      <c r="C240" s="87" t="s">
        <v>1122</v>
      </c>
      <c r="D240" s="87" t="s">
        <v>896</v>
      </c>
      <c r="E240" s="87" t="s">
        <v>423</v>
      </c>
      <c r="F240" s="87" t="s">
        <v>981</v>
      </c>
      <c r="G240" s="87" t="s">
        <v>982</v>
      </c>
      <c r="H240" s="87" t="s">
        <v>544</v>
      </c>
      <c r="I240" s="87" t="s">
        <v>1301</v>
      </c>
      <c r="J240" s="87" t="s">
        <v>897</v>
      </c>
    </row>
    <row r="241" spans="1:10" ht="27.75" customHeight="1" x14ac:dyDescent="0.2">
      <c r="A241" s="86">
        <v>48</v>
      </c>
      <c r="B241" s="87" t="s">
        <v>1324</v>
      </c>
      <c r="C241" s="87" t="s">
        <v>1123</v>
      </c>
      <c r="D241" s="87" t="s">
        <v>1324</v>
      </c>
      <c r="E241" s="87" t="s">
        <v>1247</v>
      </c>
      <c r="F241" s="87" t="s">
        <v>1248</v>
      </c>
      <c r="G241" s="87" t="s">
        <v>1722</v>
      </c>
      <c r="H241" s="87" t="s">
        <v>544</v>
      </c>
      <c r="I241" s="87" t="s">
        <v>93</v>
      </c>
      <c r="J241" s="87" t="s">
        <v>1325</v>
      </c>
    </row>
    <row r="242" spans="1:10" ht="27.75" customHeight="1" x14ac:dyDescent="0.2">
      <c r="A242" s="86">
        <v>37</v>
      </c>
      <c r="B242" s="87" t="s">
        <v>1326</v>
      </c>
      <c r="C242" s="87" t="s">
        <v>1124</v>
      </c>
      <c r="D242" s="87" t="s">
        <v>1326</v>
      </c>
      <c r="E242" s="87" t="s">
        <v>1723</v>
      </c>
      <c r="F242" s="87" t="s">
        <v>1724</v>
      </c>
      <c r="G242" s="87" t="s">
        <v>1725</v>
      </c>
      <c r="H242" s="87" t="s">
        <v>22</v>
      </c>
      <c r="I242" s="87" t="s">
        <v>23</v>
      </c>
      <c r="J242" s="87" t="s">
        <v>1327</v>
      </c>
    </row>
    <row r="243" spans="1:10" ht="27.75" customHeight="1" x14ac:dyDescent="0.2">
      <c r="A243" s="86">
        <v>4564</v>
      </c>
      <c r="B243" s="87" t="s">
        <v>1328</v>
      </c>
      <c r="C243" s="87" t="s">
        <v>1125</v>
      </c>
      <c r="D243" s="87" t="s">
        <v>1328</v>
      </c>
      <c r="E243" s="87" t="s">
        <v>1249</v>
      </c>
      <c r="F243" s="87" t="s">
        <v>1250</v>
      </c>
      <c r="G243" s="87" t="s">
        <v>947</v>
      </c>
      <c r="H243" s="87" t="s">
        <v>544</v>
      </c>
      <c r="I243" s="87" t="s">
        <v>93</v>
      </c>
      <c r="J243" s="87" t="s">
        <v>1329</v>
      </c>
    </row>
    <row r="244" spans="1:10" ht="27.75" customHeight="1" x14ac:dyDescent="0.2">
      <c r="A244" s="86">
        <v>40</v>
      </c>
      <c r="B244" s="87" t="s">
        <v>1251</v>
      </c>
      <c r="C244" s="87" t="s">
        <v>1126</v>
      </c>
      <c r="D244" s="87" t="s">
        <v>1251</v>
      </c>
      <c r="E244" s="87" t="s">
        <v>1252</v>
      </c>
      <c r="F244" s="87" t="s">
        <v>1253</v>
      </c>
      <c r="G244" s="87" t="s">
        <v>948</v>
      </c>
      <c r="H244" s="87" t="s">
        <v>544</v>
      </c>
      <c r="I244" s="87" t="s">
        <v>1306</v>
      </c>
      <c r="J244" s="87" t="s">
        <v>1330</v>
      </c>
    </row>
    <row r="245" spans="1:10" ht="27.75" customHeight="1" x14ac:dyDescent="0.2">
      <c r="A245" s="86">
        <v>200</v>
      </c>
      <c r="B245" s="87" t="s">
        <v>1331</v>
      </c>
      <c r="C245" s="87" t="s">
        <v>1127</v>
      </c>
      <c r="D245" s="87" t="s">
        <v>1331</v>
      </c>
      <c r="E245" s="87" t="s">
        <v>949</v>
      </c>
      <c r="F245" s="87" t="s">
        <v>1254</v>
      </c>
      <c r="G245" s="87" t="s">
        <v>950</v>
      </c>
      <c r="H245" s="87" t="s">
        <v>544</v>
      </c>
      <c r="I245" s="87" t="s">
        <v>1306</v>
      </c>
      <c r="J245" s="87" t="s">
        <v>1332</v>
      </c>
    </row>
    <row r="246" spans="1:10" ht="27.75" customHeight="1" x14ac:dyDescent="0.2">
      <c r="A246" s="86">
        <v>35</v>
      </c>
      <c r="B246" s="87" t="s">
        <v>31</v>
      </c>
      <c r="C246" s="87" t="s">
        <v>1128</v>
      </c>
      <c r="D246" s="87" t="s">
        <v>31</v>
      </c>
      <c r="E246" s="87" t="s">
        <v>1255</v>
      </c>
      <c r="F246" s="87" t="s">
        <v>1256</v>
      </c>
      <c r="G246" s="87" t="s">
        <v>1726</v>
      </c>
      <c r="H246" s="87" t="s">
        <v>544</v>
      </c>
      <c r="I246" s="87" t="s">
        <v>1306</v>
      </c>
      <c r="J246" s="87" t="s">
        <v>32</v>
      </c>
    </row>
    <row r="247" spans="1:10" ht="27.75" customHeight="1" x14ac:dyDescent="0.2">
      <c r="A247" s="86">
        <v>36</v>
      </c>
      <c r="B247" s="87" t="s">
        <v>33</v>
      </c>
      <c r="C247" s="87" t="s">
        <v>1129</v>
      </c>
      <c r="D247" s="87" t="s">
        <v>33</v>
      </c>
      <c r="E247" s="87" t="s">
        <v>1257</v>
      </c>
      <c r="F247" s="87" t="s">
        <v>1258</v>
      </c>
      <c r="G247" s="87" t="s">
        <v>1727</v>
      </c>
      <c r="H247" s="87" t="s">
        <v>544</v>
      </c>
      <c r="I247" s="87" t="s">
        <v>1306</v>
      </c>
      <c r="J247" s="87" t="s">
        <v>34</v>
      </c>
    </row>
    <row r="248" spans="1:10" ht="27.75" customHeight="1" x14ac:dyDescent="0.2">
      <c r="A248" s="86">
        <v>58</v>
      </c>
      <c r="B248" s="87" t="s">
        <v>35</v>
      </c>
      <c r="C248" s="87" t="s">
        <v>1130</v>
      </c>
      <c r="D248" s="87" t="s">
        <v>35</v>
      </c>
      <c r="E248" s="87" t="s">
        <v>1728</v>
      </c>
      <c r="F248" s="87" t="s">
        <v>1729</v>
      </c>
      <c r="G248" s="87" t="s">
        <v>1730</v>
      </c>
      <c r="H248" s="87" t="s">
        <v>738</v>
      </c>
      <c r="I248" s="87" t="s">
        <v>93</v>
      </c>
      <c r="J248" s="87" t="s">
        <v>36</v>
      </c>
    </row>
    <row r="249" spans="1:10" ht="27.75" customHeight="1" x14ac:dyDescent="0.2">
      <c r="A249" s="86">
        <v>32</v>
      </c>
      <c r="B249" s="87" t="s">
        <v>37</v>
      </c>
      <c r="C249" s="87" t="s">
        <v>1131</v>
      </c>
      <c r="D249" s="87" t="s">
        <v>37</v>
      </c>
      <c r="E249" s="87" t="s">
        <v>1259</v>
      </c>
      <c r="F249" s="87" t="s">
        <v>1260</v>
      </c>
      <c r="G249" s="87" t="s">
        <v>1731</v>
      </c>
      <c r="H249" s="87" t="s">
        <v>544</v>
      </c>
      <c r="I249" s="87" t="s">
        <v>1306</v>
      </c>
      <c r="J249" s="87" t="s">
        <v>38</v>
      </c>
    </row>
    <row r="250" spans="1:10" ht="27.75" customHeight="1" x14ac:dyDescent="0.2">
      <c r="A250" s="86">
        <v>57</v>
      </c>
      <c r="B250" s="87" t="s">
        <v>39</v>
      </c>
      <c r="C250" s="87" t="s">
        <v>1132</v>
      </c>
      <c r="D250" s="87" t="s">
        <v>39</v>
      </c>
      <c r="E250" s="87" t="s">
        <v>1732</v>
      </c>
      <c r="F250" s="87" t="s">
        <v>1083</v>
      </c>
      <c r="G250" s="87" t="s">
        <v>1084</v>
      </c>
      <c r="H250" s="87" t="s">
        <v>1555</v>
      </c>
      <c r="I250" s="87" t="s">
        <v>93</v>
      </c>
      <c r="J250" s="87" t="s">
        <v>40</v>
      </c>
    </row>
    <row r="251" spans="1:10" ht="27.75" customHeight="1" x14ac:dyDescent="0.2">
      <c r="A251" s="86">
        <v>17</v>
      </c>
      <c r="B251" s="87" t="s">
        <v>41</v>
      </c>
      <c r="C251" s="87" t="s">
        <v>1133</v>
      </c>
      <c r="D251" s="87" t="s">
        <v>41</v>
      </c>
      <c r="E251" s="87" t="s">
        <v>1085</v>
      </c>
      <c r="F251" s="87" t="s">
        <v>991</v>
      </c>
      <c r="G251" s="87" t="s">
        <v>992</v>
      </c>
      <c r="H251" s="87" t="s">
        <v>1820</v>
      </c>
      <c r="I251" s="87" t="s">
        <v>1864</v>
      </c>
      <c r="J251" s="87" t="s">
        <v>42</v>
      </c>
    </row>
    <row r="252" spans="1:10" ht="27.75" customHeight="1" x14ac:dyDescent="0.2">
      <c r="A252" s="86">
        <v>160</v>
      </c>
      <c r="B252" s="87" t="s">
        <v>43</v>
      </c>
      <c r="C252" s="87" t="s">
        <v>1134</v>
      </c>
      <c r="D252" s="87" t="s">
        <v>43</v>
      </c>
      <c r="E252" s="87" t="s">
        <v>993</v>
      </c>
      <c r="F252" s="87" t="s">
        <v>994</v>
      </c>
      <c r="G252" s="87" t="s">
        <v>1072</v>
      </c>
      <c r="H252" s="87" t="s">
        <v>1820</v>
      </c>
      <c r="I252" s="87" t="s">
        <v>1301</v>
      </c>
      <c r="J252" s="87" t="s">
        <v>44</v>
      </c>
    </row>
    <row r="253" spans="1:10" ht="27.75" customHeight="1" x14ac:dyDescent="0.2">
      <c r="A253" s="86">
        <v>5112</v>
      </c>
      <c r="B253" s="87" t="s">
        <v>1261</v>
      </c>
      <c r="C253" s="87" t="s">
        <v>1135</v>
      </c>
      <c r="D253" s="87" t="s">
        <v>1261</v>
      </c>
      <c r="E253" s="87" t="s">
        <v>1262</v>
      </c>
      <c r="F253" s="87" t="s">
        <v>1263</v>
      </c>
      <c r="G253" s="87" t="s">
        <v>1089</v>
      </c>
      <c r="H253" s="87" t="s">
        <v>1820</v>
      </c>
      <c r="I253" s="87" t="s">
        <v>1075</v>
      </c>
      <c r="J253" s="87" t="s">
        <v>1829</v>
      </c>
    </row>
    <row r="254" spans="1:10" ht="27.75" customHeight="1" x14ac:dyDescent="0.2">
      <c r="A254" s="86">
        <v>5</v>
      </c>
      <c r="B254" s="87" t="s">
        <v>1830</v>
      </c>
      <c r="C254" s="87" t="s">
        <v>1136</v>
      </c>
      <c r="D254" s="87" t="s">
        <v>1830</v>
      </c>
      <c r="E254" s="87" t="s">
        <v>1090</v>
      </c>
      <c r="F254" s="87" t="s">
        <v>1091</v>
      </c>
      <c r="G254" s="87" t="s">
        <v>1720</v>
      </c>
      <c r="H254" s="87" t="s">
        <v>544</v>
      </c>
      <c r="I254" s="87" t="s">
        <v>1075</v>
      </c>
      <c r="J254" s="87" t="s">
        <v>1831</v>
      </c>
    </row>
    <row r="255" spans="1:10" ht="27.75" customHeight="1" x14ac:dyDescent="0.2">
      <c r="A255" s="86">
        <v>6</v>
      </c>
      <c r="B255" s="87" t="s">
        <v>1832</v>
      </c>
      <c r="C255" s="87" t="s">
        <v>1137</v>
      </c>
      <c r="D255" s="87" t="s">
        <v>1832</v>
      </c>
      <c r="E255" s="87" t="s">
        <v>1721</v>
      </c>
      <c r="F255" s="87" t="s">
        <v>1045</v>
      </c>
      <c r="G255" s="87" t="s">
        <v>1046</v>
      </c>
      <c r="H255" s="87" t="s">
        <v>1222</v>
      </c>
      <c r="I255" s="87" t="s">
        <v>1301</v>
      </c>
      <c r="J255" s="87" t="s">
        <v>1833</v>
      </c>
    </row>
    <row r="256" spans="1:10" ht="27.75" customHeight="1" x14ac:dyDescent="0.2">
      <c r="A256" s="86">
        <v>222</v>
      </c>
      <c r="B256" s="87" t="s">
        <v>1834</v>
      </c>
      <c r="C256" s="87" t="s">
        <v>1138</v>
      </c>
      <c r="D256" s="87" t="s">
        <v>1834</v>
      </c>
      <c r="E256" s="87" t="s">
        <v>1047</v>
      </c>
      <c r="F256" s="87" t="s">
        <v>1758</v>
      </c>
      <c r="G256" s="87" t="s">
        <v>1759</v>
      </c>
      <c r="H256" s="87" t="s">
        <v>1812</v>
      </c>
      <c r="I256" s="87" t="s">
        <v>1813</v>
      </c>
      <c r="J256" s="87" t="s">
        <v>1835</v>
      </c>
    </row>
    <row r="257" spans="1:10" ht="27.75" customHeight="1" x14ac:dyDescent="0.2">
      <c r="A257" s="86">
        <v>250</v>
      </c>
      <c r="B257" s="87" t="s">
        <v>1836</v>
      </c>
      <c r="C257" s="87" t="s">
        <v>1139</v>
      </c>
      <c r="D257" s="87" t="s">
        <v>1836</v>
      </c>
      <c r="E257" s="87" t="s">
        <v>1760</v>
      </c>
      <c r="F257" s="87" t="s">
        <v>566</v>
      </c>
      <c r="G257" s="87" t="s">
        <v>567</v>
      </c>
      <c r="H257" s="87" t="s">
        <v>1296</v>
      </c>
      <c r="I257" s="87" t="s">
        <v>1297</v>
      </c>
      <c r="J257" s="87" t="s">
        <v>1837</v>
      </c>
    </row>
    <row r="258" spans="1:10" ht="27.75" customHeight="1" x14ac:dyDescent="0.2">
      <c r="A258" s="86">
        <v>3148</v>
      </c>
      <c r="B258" s="87" t="s">
        <v>1838</v>
      </c>
      <c r="C258" s="87" t="s">
        <v>1140</v>
      </c>
      <c r="D258" s="87" t="s">
        <v>1838</v>
      </c>
      <c r="E258" s="87" t="s">
        <v>568</v>
      </c>
      <c r="F258" s="87" t="s">
        <v>569</v>
      </c>
      <c r="G258" s="87" t="s">
        <v>570</v>
      </c>
      <c r="H258" s="87" t="s">
        <v>544</v>
      </c>
      <c r="I258" s="87" t="s">
        <v>1792</v>
      </c>
      <c r="J258" s="87" t="s">
        <v>1839</v>
      </c>
    </row>
    <row r="259" spans="1:10" ht="27.75" customHeight="1" x14ac:dyDescent="0.2">
      <c r="A259" s="86">
        <v>15</v>
      </c>
      <c r="B259" s="87" t="s">
        <v>1840</v>
      </c>
      <c r="C259" s="87" t="s">
        <v>1141</v>
      </c>
      <c r="D259" s="87" t="s">
        <v>1840</v>
      </c>
      <c r="E259" s="87" t="s">
        <v>571</v>
      </c>
      <c r="F259" s="87" t="s">
        <v>572</v>
      </c>
      <c r="G259" s="87" t="s">
        <v>573</v>
      </c>
      <c r="H259" s="87" t="s">
        <v>544</v>
      </c>
      <c r="I259" s="87" t="s">
        <v>1075</v>
      </c>
      <c r="J259" s="87" t="s">
        <v>1841</v>
      </c>
    </row>
    <row r="260" spans="1:10" ht="27.75" customHeight="1" x14ac:dyDescent="0.2">
      <c r="A260" s="86">
        <v>5105</v>
      </c>
      <c r="B260" s="87" t="s">
        <v>1842</v>
      </c>
      <c r="C260" s="87" t="s">
        <v>1142</v>
      </c>
      <c r="D260" s="87" t="s">
        <v>1842</v>
      </c>
      <c r="E260" s="87" t="s">
        <v>574</v>
      </c>
      <c r="F260" s="87" t="s">
        <v>575</v>
      </c>
      <c r="G260" s="87" t="s">
        <v>576</v>
      </c>
      <c r="H260" s="87" t="s">
        <v>544</v>
      </c>
      <c r="I260" s="87" t="s">
        <v>1306</v>
      </c>
      <c r="J260" s="87" t="s">
        <v>1843</v>
      </c>
    </row>
    <row r="261" spans="1:10" ht="27.75" customHeight="1" x14ac:dyDescent="0.2">
      <c r="A261" s="86">
        <v>4583</v>
      </c>
      <c r="B261" s="87" t="s">
        <v>1844</v>
      </c>
      <c r="C261" s="87" t="s">
        <v>1143</v>
      </c>
      <c r="D261" s="87" t="s">
        <v>1844</v>
      </c>
      <c r="E261" s="87" t="s">
        <v>577</v>
      </c>
      <c r="F261" s="87" t="s">
        <v>578</v>
      </c>
      <c r="G261" s="87" t="s">
        <v>579</v>
      </c>
      <c r="H261" s="87" t="s">
        <v>544</v>
      </c>
      <c r="I261" s="87" t="s">
        <v>1796</v>
      </c>
      <c r="J261" s="87" t="s">
        <v>1845</v>
      </c>
    </row>
    <row r="262" spans="1:10" ht="27.75" customHeight="1" x14ac:dyDescent="0.2">
      <c r="A262" s="86">
        <v>41</v>
      </c>
      <c r="B262" s="87" t="s">
        <v>1846</v>
      </c>
      <c r="C262" s="87" t="s">
        <v>1144</v>
      </c>
      <c r="D262" s="87" t="s">
        <v>1876</v>
      </c>
      <c r="E262" s="87" t="s">
        <v>1877</v>
      </c>
      <c r="F262" s="87" t="s">
        <v>1878</v>
      </c>
      <c r="G262" s="87" t="s">
        <v>580</v>
      </c>
      <c r="H262" s="87" t="s">
        <v>544</v>
      </c>
      <c r="I262" s="87" t="s">
        <v>1306</v>
      </c>
      <c r="J262" s="87" t="s">
        <v>1847</v>
      </c>
    </row>
    <row r="263" spans="1:10" ht="27.75" customHeight="1" x14ac:dyDescent="0.2">
      <c r="A263" s="86">
        <v>34</v>
      </c>
      <c r="B263" s="87" t="s">
        <v>1848</v>
      </c>
      <c r="C263" s="87" t="s">
        <v>1145</v>
      </c>
      <c r="D263" s="87" t="s">
        <v>1848</v>
      </c>
      <c r="E263" s="87" t="s">
        <v>581</v>
      </c>
      <c r="F263" s="87" t="s">
        <v>582</v>
      </c>
      <c r="G263" s="87" t="s">
        <v>583</v>
      </c>
      <c r="H263" s="87" t="s">
        <v>544</v>
      </c>
      <c r="I263" s="87" t="s">
        <v>1297</v>
      </c>
      <c r="J263" s="87" t="s">
        <v>1849</v>
      </c>
    </row>
    <row r="264" spans="1:10" ht="27.75" customHeight="1" x14ac:dyDescent="0.2">
      <c r="A264" s="86">
        <v>208</v>
      </c>
      <c r="B264" s="87" t="s">
        <v>1850</v>
      </c>
      <c r="C264" s="87" t="s">
        <v>1763</v>
      </c>
      <c r="D264" s="87" t="s">
        <v>1850</v>
      </c>
      <c r="E264" s="87" t="s">
        <v>584</v>
      </c>
      <c r="F264" s="87" t="s">
        <v>5</v>
      </c>
      <c r="G264" s="87" t="s">
        <v>6</v>
      </c>
      <c r="H264" s="87" t="s">
        <v>544</v>
      </c>
      <c r="I264" s="87" t="s">
        <v>1792</v>
      </c>
      <c r="J264" s="87" t="s">
        <v>1851</v>
      </c>
    </row>
    <row r="265" spans="1:10" ht="27.75" customHeight="1" x14ac:dyDescent="0.2">
      <c r="A265" s="86">
        <v>511</v>
      </c>
      <c r="B265" s="87" t="s">
        <v>56</v>
      </c>
      <c r="C265" s="87" t="s">
        <v>1764</v>
      </c>
      <c r="D265" s="87" t="s">
        <v>56</v>
      </c>
      <c r="E265" s="87" t="s">
        <v>7</v>
      </c>
      <c r="F265" s="87" t="s">
        <v>1264</v>
      </c>
      <c r="G265" s="87" t="s">
        <v>8</v>
      </c>
      <c r="H265" s="87" t="s">
        <v>544</v>
      </c>
      <c r="I265" s="87" t="s">
        <v>1635</v>
      </c>
      <c r="J265" s="87" t="s">
        <v>57</v>
      </c>
    </row>
    <row r="266" spans="1:10" ht="27.75" customHeight="1" x14ac:dyDescent="0.2">
      <c r="A266" s="86">
        <v>579</v>
      </c>
      <c r="B266" s="87" t="s">
        <v>82</v>
      </c>
      <c r="C266" s="87" t="s">
        <v>1765</v>
      </c>
      <c r="D266" s="87" t="s">
        <v>82</v>
      </c>
      <c r="E266" s="87" t="s">
        <v>9</v>
      </c>
      <c r="F266" s="87" t="s">
        <v>1265</v>
      </c>
      <c r="G266" s="87" t="s">
        <v>1803</v>
      </c>
      <c r="H266" s="87" t="s">
        <v>544</v>
      </c>
      <c r="I266" s="87" t="s">
        <v>1075</v>
      </c>
      <c r="J266" s="87" t="s">
        <v>83</v>
      </c>
    </row>
    <row r="267" spans="1:10" ht="27.75" customHeight="1" x14ac:dyDescent="0.2">
      <c r="A267" s="86">
        <v>155</v>
      </c>
      <c r="B267" s="87" t="s">
        <v>84</v>
      </c>
      <c r="C267" s="87" t="s">
        <v>1766</v>
      </c>
      <c r="D267" s="87" t="s">
        <v>84</v>
      </c>
      <c r="E267" s="87" t="s">
        <v>1804</v>
      </c>
      <c r="F267" s="87" t="s">
        <v>1805</v>
      </c>
      <c r="G267" s="87" t="s">
        <v>1806</v>
      </c>
      <c r="H267" s="87" t="s">
        <v>544</v>
      </c>
      <c r="I267" s="87" t="s">
        <v>1635</v>
      </c>
      <c r="J267" s="87" t="s">
        <v>85</v>
      </c>
    </row>
    <row r="268" spans="1:10" ht="27.75" customHeight="1" x14ac:dyDescent="0.2">
      <c r="A268" s="86">
        <v>512</v>
      </c>
      <c r="B268" s="87" t="s">
        <v>1414</v>
      </c>
      <c r="C268" s="87" t="s">
        <v>1767</v>
      </c>
      <c r="D268" s="87" t="s">
        <v>1414</v>
      </c>
      <c r="E268" s="87" t="s">
        <v>1807</v>
      </c>
      <c r="F268" s="87" t="s">
        <v>1808</v>
      </c>
      <c r="G268" s="87" t="s">
        <v>1809</v>
      </c>
      <c r="H268" s="87" t="s">
        <v>544</v>
      </c>
      <c r="I268" s="87" t="s">
        <v>59</v>
      </c>
      <c r="J268" s="87" t="s">
        <v>1415</v>
      </c>
    </row>
    <row r="269" spans="1:10" ht="27.75" customHeight="1" x14ac:dyDescent="0.2">
      <c r="A269" s="86">
        <v>49</v>
      </c>
      <c r="B269" s="87" t="s">
        <v>1416</v>
      </c>
      <c r="C269" s="87" t="s">
        <v>1768</v>
      </c>
      <c r="D269" s="87" t="s">
        <v>1416</v>
      </c>
      <c r="E269" s="87" t="s">
        <v>1361</v>
      </c>
      <c r="F269" s="87" t="s">
        <v>1362</v>
      </c>
      <c r="G269" s="87" t="s">
        <v>1363</v>
      </c>
      <c r="H269" s="87" t="s">
        <v>544</v>
      </c>
      <c r="I269" s="87" t="s">
        <v>972</v>
      </c>
      <c r="J269" s="87" t="s">
        <v>1417</v>
      </c>
    </row>
    <row r="270" spans="1:10" ht="24.75" customHeight="1" x14ac:dyDescent="0.2">
      <c r="A270" s="86">
        <v>111</v>
      </c>
      <c r="B270" s="87" t="s">
        <v>1874</v>
      </c>
      <c r="C270" s="87" t="s">
        <v>1769</v>
      </c>
      <c r="D270" s="87" t="s">
        <v>1418</v>
      </c>
      <c r="E270" s="87" t="s">
        <v>1873</v>
      </c>
      <c r="F270" s="87" t="s">
        <v>1875</v>
      </c>
      <c r="G270" s="87" t="s">
        <v>1869</v>
      </c>
      <c r="H270" s="87" t="s">
        <v>544</v>
      </c>
      <c r="I270" s="87" t="s">
        <v>1796</v>
      </c>
      <c r="J270" s="87" t="s">
        <v>1419</v>
      </c>
    </row>
    <row r="271" spans="1:10" ht="27.75" customHeight="1" x14ac:dyDescent="0.2">
      <c r="A271" s="86">
        <v>215</v>
      </c>
      <c r="B271" s="87" t="s">
        <v>1402</v>
      </c>
      <c r="C271" s="87" t="s">
        <v>1770</v>
      </c>
      <c r="D271" s="87" t="s">
        <v>1402</v>
      </c>
      <c r="E271" s="87" t="s">
        <v>1403</v>
      </c>
      <c r="F271" s="87" t="s">
        <v>1266</v>
      </c>
      <c r="G271" s="87" t="s">
        <v>1870</v>
      </c>
      <c r="H271" s="87" t="s">
        <v>544</v>
      </c>
      <c r="I271" s="87" t="s">
        <v>1075</v>
      </c>
      <c r="J271" s="87" t="s">
        <v>1420</v>
      </c>
    </row>
    <row r="272" spans="1:10" ht="27.75" customHeight="1" x14ac:dyDescent="0.2">
      <c r="A272" s="86">
        <v>224</v>
      </c>
      <c r="B272" s="87" t="s">
        <v>1267</v>
      </c>
      <c r="C272" s="87" t="s">
        <v>1771</v>
      </c>
      <c r="D272" s="87" t="s">
        <v>1267</v>
      </c>
      <c r="E272" s="87" t="s">
        <v>1404</v>
      </c>
      <c r="F272" s="87" t="s">
        <v>1405</v>
      </c>
      <c r="G272" s="87" t="s">
        <v>1871</v>
      </c>
      <c r="H272" s="87" t="s">
        <v>544</v>
      </c>
      <c r="I272" s="87" t="s">
        <v>59</v>
      </c>
      <c r="J272" s="87" t="s">
        <v>1364</v>
      </c>
    </row>
    <row r="273" spans="1:10" ht="27.75" customHeight="1" x14ac:dyDescent="0.2">
      <c r="A273" s="86">
        <v>31</v>
      </c>
      <c r="B273" s="87" t="s">
        <v>1421</v>
      </c>
      <c r="C273" s="87" t="s">
        <v>1772</v>
      </c>
      <c r="D273" s="87" t="s">
        <v>1421</v>
      </c>
      <c r="E273" s="87" t="s">
        <v>1268</v>
      </c>
      <c r="F273" s="87" t="s">
        <v>1269</v>
      </c>
      <c r="G273" s="87" t="s">
        <v>611</v>
      </c>
      <c r="H273" s="87" t="s">
        <v>544</v>
      </c>
      <c r="I273" s="87" t="s">
        <v>59</v>
      </c>
      <c r="J273" s="87" t="s">
        <v>1422</v>
      </c>
    </row>
    <row r="274" spans="1:10" ht="27.75" customHeight="1" x14ac:dyDescent="0.2">
      <c r="A274" s="86">
        <v>26</v>
      </c>
      <c r="B274" s="87" t="s">
        <v>1423</v>
      </c>
      <c r="C274" s="87" t="s">
        <v>1773</v>
      </c>
      <c r="D274" s="87" t="s">
        <v>1423</v>
      </c>
      <c r="E274" s="87" t="s">
        <v>1270</v>
      </c>
      <c r="F274" s="87" t="s">
        <v>1271</v>
      </c>
      <c r="G274" s="87" t="s">
        <v>612</v>
      </c>
      <c r="H274" s="87" t="s">
        <v>544</v>
      </c>
      <c r="I274" s="87" t="s">
        <v>1864</v>
      </c>
      <c r="J274" s="87" t="s">
        <v>1424</v>
      </c>
    </row>
    <row r="275" spans="1:10" ht="27.75" customHeight="1" x14ac:dyDescent="0.2">
      <c r="A275" s="86">
        <v>5283</v>
      </c>
      <c r="B275" s="87" t="s">
        <v>1425</v>
      </c>
      <c r="C275" s="87" t="s">
        <v>1774</v>
      </c>
      <c r="D275" s="87" t="s">
        <v>1425</v>
      </c>
      <c r="E275" s="87" t="s">
        <v>122</v>
      </c>
      <c r="F275" s="87" t="s">
        <v>123</v>
      </c>
      <c r="G275" s="87" t="s">
        <v>124</v>
      </c>
      <c r="H275" s="87" t="s">
        <v>544</v>
      </c>
      <c r="I275" s="87" t="s">
        <v>972</v>
      </c>
      <c r="J275" s="87" t="s">
        <v>613</v>
      </c>
    </row>
    <row r="276" spans="1:10" ht="27.75" customHeight="1" x14ac:dyDescent="0.2">
      <c r="A276" s="86">
        <v>28</v>
      </c>
      <c r="B276" s="87" t="s">
        <v>614</v>
      </c>
      <c r="C276" s="87" t="s">
        <v>1775</v>
      </c>
      <c r="D276" s="87" t="s">
        <v>614</v>
      </c>
      <c r="E276" s="87" t="s">
        <v>125</v>
      </c>
      <c r="F276" s="87" t="s">
        <v>126</v>
      </c>
      <c r="G276" s="87" t="s">
        <v>127</v>
      </c>
      <c r="H276" s="87" t="s">
        <v>544</v>
      </c>
      <c r="I276" s="87" t="s">
        <v>1075</v>
      </c>
      <c r="J276" s="87" t="s">
        <v>615</v>
      </c>
    </row>
    <row r="277" spans="1:10" ht="27.75" customHeight="1" x14ac:dyDescent="0.2">
      <c r="A277" s="86">
        <v>19</v>
      </c>
      <c r="B277" s="87" t="s">
        <v>616</v>
      </c>
      <c r="C277" s="87" t="s">
        <v>1776</v>
      </c>
      <c r="D277" s="87" t="s">
        <v>616</v>
      </c>
      <c r="E277" s="87" t="s">
        <v>1272</v>
      </c>
      <c r="F277" s="87" t="s">
        <v>1273</v>
      </c>
      <c r="G277" s="87" t="s">
        <v>128</v>
      </c>
      <c r="H277" s="87" t="s">
        <v>544</v>
      </c>
      <c r="I277" s="87" t="s">
        <v>1033</v>
      </c>
      <c r="J277" s="87" t="s">
        <v>617</v>
      </c>
    </row>
    <row r="278" spans="1:10" ht="27.75" customHeight="1" x14ac:dyDescent="0.2">
      <c r="A278" s="86">
        <v>20</v>
      </c>
      <c r="B278" s="87" t="s">
        <v>618</v>
      </c>
      <c r="C278" s="87" t="s">
        <v>1777</v>
      </c>
      <c r="D278" s="87" t="s">
        <v>618</v>
      </c>
      <c r="E278" s="87" t="s">
        <v>1274</v>
      </c>
      <c r="F278" s="87" t="s">
        <v>1275</v>
      </c>
      <c r="G278" s="87" t="s">
        <v>129</v>
      </c>
      <c r="H278" s="87" t="s">
        <v>544</v>
      </c>
      <c r="I278" s="87" t="s">
        <v>1037</v>
      </c>
      <c r="J278" s="87" t="s">
        <v>619</v>
      </c>
    </row>
    <row r="279" spans="1:10" ht="27.75" customHeight="1" x14ac:dyDescent="0.2">
      <c r="A279" s="86">
        <v>21</v>
      </c>
      <c r="B279" s="87" t="s">
        <v>620</v>
      </c>
      <c r="C279" s="87" t="s">
        <v>1778</v>
      </c>
      <c r="D279" s="87" t="s">
        <v>620</v>
      </c>
      <c r="E279" s="87" t="s">
        <v>1276</v>
      </c>
      <c r="F279" s="87" t="s">
        <v>1277</v>
      </c>
      <c r="G279" s="87" t="s">
        <v>130</v>
      </c>
      <c r="H279" s="87" t="s">
        <v>544</v>
      </c>
      <c r="I279" s="87" t="s">
        <v>1635</v>
      </c>
      <c r="J279" s="87" t="s">
        <v>621</v>
      </c>
    </row>
    <row r="280" spans="1:10" ht="27.75" customHeight="1" x14ac:dyDescent="0.2">
      <c r="A280" s="86">
        <v>27</v>
      </c>
      <c r="B280" s="87" t="s">
        <v>622</v>
      </c>
      <c r="C280" s="87" t="s">
        <v>1779</v>
      </c>
      <c r="D280" s="87" t="s">
        <v>622</v>
      </c>
      <c r="E280" s="87" t="s">
        <v>1278</v>
      </c>
      <c r="F280" s="87" t="s">
        <v>1279</v>
      </c>
      <c r="G280" s="87" t="s">
        <v>640</v>
      </c>
      <c r="H280" s="87" t="s">
        <v>544</v>
      </c>
      <c r="I280" s="87" t="s">
        <v>972</v>
      </c>
      <c r="J280" s="87" t="s">
        <v>623</v>
      </c>
    </row>
    <row r="281" spans="1:10" ht="27.75" customHeight="1" x14ac:dyDescent="0.2">
      <c r="A281" s="86">
        <v>23</v>
      </c>
      <c r="B281" s="87" t="s">
        <v>624</v>
      </c>
      <c r="C281" s="87" t="s">
        <v>1780</v>
      </c>
      <c r="D281" s="87" t="s">
        <v>624</v>
      </c>
      <c r="E281" s="87" t="s">
        <v>1280</v>
      </c>
      <c r="F281" s="87" t="s">
        <v>1281</v>
      </c>
      <c r="G281" s="87" t="s">
        <v>1377</v>
      </c>
      <c r="H281" s="87" t="s">
        <v>544</v>
      </c>
      <c r="I281" s="87" t="s">
        <v>1792</v>
      </c>
      <c r="J281" s="87" t="s">
        <v>625</v>
      </c>
    </row>
    <row r="282" spans="1:10" ht="27.75" customHeight="1" x14ac:dyDescent="0.2">
      <c r="A282" s="86">
        <v>25</v>
      </c>
      <c r="B282" s="87" t="s">
        <v>626</v>
      </c>
      <c r="C282" s="87" t="s">
        <v>1781</v>
      </c>
      <c r="D282" s="87" t="s">
        <v>626</v>
      </c>
      <c r="E282" s="87" t="s">
        <v>1282</v>
      </c>
      <c r="F282" s="87" t="s">
        <v>1283</v>
      </c>
      <c r="G282" s="87" t="s">
        <v>1378</v>
      </c>
      <c r="H282" s="87" t="s">
        <v>544</v>
      </c>
      <c r="I282" s="87" t="s">
        <v>972</v>
      </c>
      <c r="J282" s="87" t="s">
        <v>627</v>
      </c>
    </row>
    <row r="283" spans="1:10" ht="27.75" customHeight="1" x14ac:dyDescent="0.2">
      <c r="A283" s="86">
        <v>7</v>
      </c>
      <c r="B283" s="87" t="s">
        <v>628</v>
      </c>
      <c r="C283" s="87" t="s">
        <v>1782</v>
      </c>
      <c r="D283" s="87" t="s">
        <v>628</v>
      </c>
      <c r="E283" s="87" t="s">
        <v>1379</v>
      </c>
      <c r="F283" s="87" t="s">
        <v>714</v>
      </c>
      <c r="G283" s="87" t="s">
        <v>715</v>
      </c>
      <c r="H283" s="87" t="s">
        <v>544</v>
      </c>
      <c r="I283" s="87" t="s">
        <v>807</v>
      </c>
      <c r="J283" s="87" t="s">
        <v>629</v>
      </c>
    </row>
    <row r="284" spans="1:10" ht="27.75" customHeight="1" x14ac:dyDescent="0.2">
      <c r="A284" s="86">
        <v>362</v>
      </c>
      <c r="B284" s="87" t="s">
        <v>630</v>
      </c>
      <c r="C284" s="87" t="s">
        <v>1783</v>
      </c>
      <c r="D284" s="87" t="s">
        <v>630</v>
      </c>
      <c r="E284" s="87" t="s">
        <v>716</v>
      </c>
      <c r="F284" s="87" t="s">
        <v>717</v>
      </c>
      <c r="G284" s="87" t="s">
        <v>1634</v>
      </c>
      <c r="H284" s="87" t="s">
        <v>544</v>
      </c>
      <c r="I284" s="87" t="s">
        <v>1635</v>
      </c>
      <c r="J284" s="87" t="s">
        <v>631</v>
      </c>
    </row>
    <row r="285" spans="1:10" ht="27.75" customHeight="1" x14ac:dyDescent="0.2">
      <c r="A285" s="86">
        <v>213</v>
      </c>
      <c r="B285" s="87" t="s">
        <v>632</v>
      </c>
      <c r="C285" s="87" t="s">
        <v>1784</v>
      </c>
      <c r="D285" s="87" t="s">
        <v>632</v>
      </c>
      <c r="E285" s="87" t="s">
        <v>718</v>
      </c>
      <c r="F285" s="87" t="s">
        <v>719</v>
      </c>
      <c r="G285" s="87" t="s">
        <v>720</v>
      </c>
      <c r="H285" s="87" t="s">
        <v>544</v>
      </c>
      <c r="I285" s="87" t="s">
        <v>1796</v>
      </c>
      <c r="J285" s="87" t="s">
        <v>633</v>
      </c>
    </row>
    <row r="286" spans="1:10" ht="27.75" customHeight="1" x14ac:dyDescent="0.2">
      <c r="A286" s="86">
        <v>230</v>
      </c>
      <c r="B286" s="87" t="s">
        <v>634</v>
      </c>
      <c r="C286" s="87" t="s">
        <v>1785</v>
      </c>
      <c r="D286" s="87" t="s">
        <v>634</v>
      </c>
      <c r="E286" s="87" t="s">
        <v>721</v>
      </c>
      <c r="F286" s="87" t="s">
        <v>722</v>
      </c>
      <c r="G286" s="87" t="s">
        <v>723</v>
      </c>
      <c r="H286" s="87" t="s">
        <v>544</v>
      </c>
      <c r="I286" s="87" t="s">
        <v>1075</v>
      </c>
      <c r="J286" s="87" t="s">
        <v>635</v>
      </c>
    </row>
    <row r="287" spans="1:10" ht="27.75" customHeight="1" x14ac:dyDescent="0.2">
      <c r="A287" s="86">
        <v>4046</v>
      </c>
      <c r="B287" s="87" t="s">
        <v>636</v>
      </c>
      <c r="C287" s="87" t="s">
        <v>1786</v>
      </c>
      <c r="D287" s="87" t="s">
        <v>636</v>
      </c>
      <c r="E287" s="87" t="s">
        <v>724</v>
      </c>
      <c r="F287" s="87" t="s">
        <v>725</v>
      </c>
      <c r="G287" s="87" t="s">
        <v>726</v>
      </c>
      <c r="H287" s="87" t="s">
        <v>544</v>
      </c>
      <c r="I287" s="87" t="s">
        <v>1033</v>
      </c>
      <c r="J287" s="87" t="s">
        <v>637</v>
      </c>
    </row>
    <row r="288" spans="1:10" ht="27.75" customHeight="1" x14ac:dyDescent="0.2">
      <c r="A288" s="86">
        <v>143</v>
      </c>
      <c r="B288" s="87" t="s">
        <v>638</v>
      </c>
      <c r="C288" s="87" t="s">
        <v>1787</v>
      </c>
      <c r="D288" s="87" t="s">
        <v>638</v>
      </c>
      <c r="E288" s="87" t="s">
        <v>727</v>
      </c>
      <c r="F288" s="87" t="s">
        <v>728</v>
      </c>
      <c r="G288" s="87" t="s">
        <v>1395</v>
      </c>
      <c r="H288" s="87" t="s">
        <v>706</v>
      </c>
      <c r="I288" s="87" t="s">
        <v>972</v>
      </c>
      <c r="J288" s="87" t="s">
        <v>639</v>
      </c>
    </row>
    <row r="289" spans="1:10" ht="27.75" customHeight="1" x14ac:dyDescent="0.2">
      <c r="A289" s="86">
        <v>510</v>
      </c>
      <c r="B289" s="87" t="s">
        <v>1460</v>
      </c>
      <c r="C289" s="87" t="s">
        <v>1788</v>
      </c>
      <c r="D289" s="87" t="s">
        <v>1460</v>
      </c>
      <c r="E289" s="87" t="s">
        <v>1396</v>
      </c>
      <c r="F289" s="87" t="s">
        <v>1397</v>
      </c>
      <c r="G289" s="87" t="s">
        <v>1398</v>
      </c>
      <c r="H289" s="87" t="s">
        <v>802</v>
      </c>
      <c r="I289" s="87" t="s">
        <v>1033</v>
      </c>
      <c r="J289" s="87" t="s">
        <v>1461</v>
      </c>
    </row>
    <row r="290" spans="1:10" ht="27.75" customHeight="1" x14ac:dyDescent="0.2">
      <c r="A290" s="86">
        <v>5482</v>
      </c>
      <c r="B290" s="87" t="s">
        <v>1366</v>
      </c>
      <c r="C290" s="87" t="s">
        <v>498</v>
      </c>
      <c r="D290" s="87" t="s">
        <v>1366</v>
      </c>
      <c r="E290" s="87" t="s">
        <v>1178</v>
      </c>
      <c r="F290" s="87" t="s">
        <v>1367</v>
      </c>
      <c r="G290" s="87" t="s">
        <v>1040</v>
      </c>
      <c r="H290" s="87" t="s">
        <v>544</v>
      </c>
      <c r="I290" s="87" t="s">
        <v>1635</v>
      </c>
      <c r="J290" s="87" t="s">
        <v>1365</v>
      </c>
    </row>
    <row r="291" spans="1:10" ht="27.75" customHeight="1" x14ac:dyDescent="0.2"/>
    <row r="295" spans="1:10" x14ac:dyDescent="0.2">
      <c r="A295" s="13" t="s">
        <v>1462</v>
      </c>
      <c r="B295" s="13" t="s">
        <v>533</v>
      </c>
      <c r="C295" s="13" t="s">
        <v>534</v>
      </c>
      <c r="D295" s="13" t="s">
        <v>535</v>
      </c>
      <c r="E295" s="13" t="s">
        <v>536</v>
      </c>
      <c r="F295" s="13" t="s">
        <v>537</v>
      </c>
      <c r="G295" s="13" t="s">
        <v>538</v>
      </c>
      <c r="H295" s="13" t="s">
        <v>539</v>
      </c>
      <c r="I295" s="13" t="s">
        <v>540</v>
      </c>
      <c r="J295" s="13" t="s">
        <v>156</v>
      </c>
    </row>
    <row r="296" spans="1:10" ht="15" x14ac:dyDescent="0.2">
      <c r="A296" s="12">
        <f>Титул!A1</f>
        <v>0</v>
      </c>
      <c r="B296" s="14">
        <f>Титул!H4</f>
        <v>0</v>
      </c>
      <c r="C296" s="15">
        <v>1</v>
      </c>
      <c r="D296" s="12"/>
      <c r="E296" s="12"/>
      <c r="F296" s="12"/>
    </row>
    <row r="297" spans="1:10" x14ac:dyDescent="0.2">
      <c r="A297" s="12"/>
      <c r="B297" s="12"/>
      <c r="C297" s="16"/>
      <c r="D297" s="12"/>
      <c r="E297" s="12"/>
      <c r="F297" s="12"/>
    </row>
    <row r="298" spans="1:10" ht="26.25" customHeight="1" x14ac:dyDescent="0.2">
      <c r="A298" s="12"/>
      <c r="B298" s="12" t="e">
        <f>DGET(A1:I291,5,A295:A296)</f>
        <v>#VALUE!</v>
      </c>
      <c r="C298" s="16"/>
      <c r="D298" s="12"/>
      <c r="E298" s="12"/>
      <c r="F298" s="12"/>
    </row>
    <row r="299" spans="1:10" ht="26.25" customHeight="1" x14ac:dyDescent="0.2">
      <c r="A299" s="12"/>
      <c r="B299" s="12" t="e">
        <f>DGET(A1:I291,6,A295:A296)</f>
        <v>#VALUE!</v>
      </c>
      <c r="C299" s="16"/>
      <c r="D299" s="12"/>
      <c r="E299" s="12"/>
      <c r="F299" s="12"/>
    </row>
    <row r="300" spans="1:10" ht="26.25" customHeight="1" x14ac:dyDescent="0.2">
      <c r="A300" s="12"/>
      <c r="B300" s="12" t="e">
        <f>DGET(A1:I291,7,A295:A296)</f>
        <v>#VALUE!</v>
      </c>
      <c r="C300" s="16"/>
      <c r="D300" s="12"/>
      <c r="E300" s="12"/>
      <c r="F300" s="12"/>
    </row>
    <row r="301" spans="1:10" ht="26.25" customHeight="1" x14ac:dyDescent="0.2">
      <c r="A301" s="12"/>
      <c r="B301" s="12" t="e">
        <f>DGET(A1:I291,8,A295:A296)</f>
        <v>#VALUE!</v>
      </c>
      <c r="C301" s="16"/>
      <c r="D301" s="12"/>
      <c r="E301" s="12"/>
      <c r="F301" s="12"/>
    </row>
    <row r="302" spans="1:10" ht="26.25" customHeight="1" x14ac:dyDescent="0.2">
      <c r="B302" t="e">
        <f>DGET(A1:I291,9,A295:A296)</f>
        <v>#VALUE!</v>
      </c>
    </row>
    <row r="303" spans="1:10" x14ac:dyDescent="0.2">
      <c r="B303" t="e">
        <f>DGET(A1:I291,3,A295:A296)</f>
        <v>#VALUE!</v>
      </c>
    </row>
  </sheetData>
  <sheetProtection password="CF2A" sheet="1" objects="1" scenarios="1"/>
  <phoneticPr fontId="0" type="noConversion"/>
  <pageMargins left="0.75" right="0.75" top="1" bottom="1" header="0.5" footer="0.5"/>
  <pageSetup paperSize="9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5</vt:i4>
      </vt:variant>
    </vt:vector>
  </HeadingPairs>
  <TitlesOfParts>
    <vt:vector size="11" baseType="lpstr">
      <vt:lpstr>Титул</vt:lpstr>
      <vt:lpstr>Юридическое_лицо</vt:lpstr>
      <vt:lpstr>Основные_телефоны</vt:lpstr>
      <vt:lpstr>Должностные_лица</vt:lpstr>
      <vt:lpstr>Структура</vt:lpstr>
      <vt:lpstr>Лист1</vt:lpstr>
      <vt:lpstr>Год</vt:lpstr>
      <vt:lpstr>ЛПУ</vt:lpstr>
      <vt:lpstr>Должностные_лица!Область_печати</vt:lpstr>
      <vt:lpstr>Основные_телефоны!Область_печати</vt:lpstr>
      <vt:lpstr>Юридическое_лицо!Область_печати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Плюснина Анжелика Нагапетовна</cp:lastModifiedBy>
  <cp:lastPrinted>2016-12-19T07:51:17Z</cp:lastPrinted>
  <dcterms:created xsi:type="dcterms:W3CDTF">2013-05-29T10:31:54Z</dcterms:created>
  <dcterms:modified xsi:type="dcterms:W3CDTF">2021-12-13T11:39:46Z</dcterms:modified>
</cp:coreProperties>
</file>